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cbizcorp-my.sharepoint.com/personal/chris_pelosi_cbiz_com/Documents/Websites/CBIZ/Upload to Server/"/>
    </mc:Choice>
  </mc:AlternateContent>
  <xr:revisionPtr revIDLastSave="0" documentId="8_{A90DC6AD-DF11-49BE-9DF8-F5059547EB82}" xr6:coauthVersionLast="47" xr6:coauthVersionMax="47" xr10:uidLastSave="{00000000-0000-0000-0000-000000000000}"/>
  <bookViews>
    <workbookView xWindow="-108" yWindow="-108" windowWidth="23256" windowHeight="13896" tabRatio="570" xr2:uid="{00000000-000D-0000-FFFF-FFFF00000000}"/>
  </bookViews>
  <sheets>
    <sheet name="Services" sheetId="28" r:id="rId1"/>
    <sheet name="Validation Data" sheetId="29" state="hidden" r:id="rId2"/>
  </sheets>
  <calcPr calcId="191029"/>
  <customWorkbookViews>
    <customWorkbookView name="Kathleen Fleming - Personal View" guid="{E73C8034-5EAA-4085-AD25-002EC3B2B159}" mergeInterval="0" personalView="1" maximized="1" windowWidth="1916" windowHeight="795" activeSheetId="3"/>
    <customWorkbookView name="Delia Arellano - Personal View" guid="{1C9D9B30-65D1-41AD-9659-9533F2398526}" mergeInterval="0" personalView="1" maximized="1" windowWidth="1436" windowHeight="635" activeSheetId="1"/>
    <customWorkbookView name="Aiko Morales - Personal View" guid="{420C20D6-9E2C-4961-A971-E7A85C7C85AD}" mergeInterval="0" personalView="1" maximized="1" windowWidth="1436" windowHeight="675" activeSheetId="1"/>
    <customWorkbookView name="Robin Abbott - Personal View" guid="{781671E6-4A9A-4A6C-A524-78B659C1A1FC}" mergeInterval="0" personalView="1" maximized="1" windowWidth="1276" windowHeight="477" activeSheetId="1"/>
    <customWorkbookView name="Linda Hart - Personal View" guid="{F569DC36-5532-49D4-9458-A3582E0841B9}" mergeInterval="0" personalView="1" maximized="1" windowWidth="1330" windowHeight="41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28" l="1"/>
  <c r="G18" i="28"/>
  <c r="G13" i="28"/>
  <c r="G5" i="28"/>
  <c r="G6" i="28"/>
  <c r="G12" i="28"/>
  <c r="G14" i="28"/>
  <c r="G15" i="28"/>
  <c r="G16" i="28"/>
  <c r="G17" i="28"/>
  <c r="G20" i="28"/>
  <c r="G4" i="28"/>
  <c r="G7" i="28"/>
  <c r="G8" i="28"/>
  <c r="G9" i="28"/>
  <c r="G10" i="28"/>
  <c r="G11" i="28"/>
</calcChain>
</file>

<file path=xl/sharedStrings.xml><?xml version="1.0" encoding="utf-8"?>
<sst xmlns="http://schemas.openxmlformats.org/spreadsheetml/2006/main" count="74" uniqueCount="55">
  <si>
    <t>Total Discount</t>
  </si>
  <si>
    <t>Additional Discount</t>
  </si>
  <si>
    <t>Service Category Description</t>
  </si>
  <si>
    <t>Contract Sales Threshold</t>
  </si>
  <si>
    <t xml:space="preserve">Additional Discount Based On Aggregate Sales </t>
  </si>
  <si>
    <t>* DIR Customer Price                   EACH/Per Unit</t>
  </si>
  <si>
    <t>Discount % off MSRP/List (2 decimals)</t>
  </si>
  <si>
    <t>Unit of Issue</t>
  </si>
  <si>
    <t>SERVICE NAME</t>
  </si>
  <si>
    <t>Included</t>
  </si>
  <si>
    <t xml:space="preserve">Not applicable </t>
  </si>
  <si>
    <t>Included but possible accuracy issues</t>
  </si>
  <si>
    <t>Required, but not included/available</t>
  </si>
  <si>
    <t>Same as above/See similar products</t>
  </si>
  <si>
    <t>Corrected VPAT due date</t>
  </si>
  <si>
    <t>Note</t>
  </si>
  <si>
    <t>List COST                    Per Unit</t>
  </si>
  <si>
    <t>Service Number (if Applicable)</t>
  </si>
  <si>
    <t>Service Number
(optional)</t>
  </si>
  <si>
    <t>Price Sheet for Services</t>
  </si>
  <si>
    <t>SERVICE DESCRIPTION 
(provide detailed service features)</t>
  </si>
  <si>
    <t>None.</t>
  </si>
  <si>
    <t>1</t>
  </si>
  <si>
    <t>2.4. Threat Detection and Security Monitoring
c. Vulnerability scanning and management</t>
  </si>
  <si>
    <t>2.2. Endpoint, Network, and Cloud Security
v. Cloud compliance with cybersecurity framework standards (ISO, NIST, etc.)</t>
  </si>
  <si>
    <t>2.6. Training and Awareness
a. Provide cybersecurity awareness training to prevent phishing and other attacks</t>
  </si>
  <si>
    <t>2.6. Training and Awareness
j. Cybersecurity training software and services</t>
  </si>
  <si>
    <t>2.2. Endpoint, Network, and Cloud Security
e. Penetration testing to identify possible exploitable pathways and validate strength of defenses</t>
  </si>
  <si>
    <t>2.6. Training and Awareness
e. Cybersecurity risk assessment and management</t>
  </si>
  <si>
    <t>2.6. Training and Awareness
h. Contingency planning and training</t>
  </si>
  <si>
    <t xml:space="preserve">2.6. Training and Awareness
c. Governance development, including policy, processes, and procedures
g. Cybersecurity improvement
</t>
  </si>
  <si>
    <t>Assess the design and implementation of security controls for compliance with relevant laws, rules, and regulations or guidelines and best practices such as HIPAA, FISMA, NIST Guidelines (including NIST SP 800-53), GLBA, FERPA, CJIS, IRS Publication 1075, and TAC 202. Includes reviewing, evaluating, and providing advice on the design, establishment, documentation, implementation, and/or operating effectiveness of security processes, procedures, and controls in comparison to criteria from one or more regulatory requirements, recognized guidelines, or best practices. (Price for service will be impacted by the size and complexity of the organization, the number of regulatory compliance requirements to be assessed, and the breadth and/or granularity of focus - such as organization level general controls or  system/application level controls. Price will be determined by blended hourly rate times level of effort/hours. MSRP is blended hourly rate.)</t>
  </si>
  <si>
    <t>Original Discount</t>
  </si>
  <si>
    <t>2.6. Training and Awareness
f. Response planning and communications</t>
  </si>
  <si>
    <t>Perform monitoring and auditing procedures such as use of automated scanning tools (for example NMap and Nessus) and/or review of network architecture and configuration to identify potential cybersecurity vulnerabilities, configuration issues, performance issues, or architecture issues for the network and network-connected devices including firewalls, routers, servers, workstations, and printers. (Price for service will be impacted by the size and complexity of the organization's network in scope. Price will be determined by blended hourly rate times level of effort/hours. MSRP is blended hourly rate.)</t>
  </si>
  <si>
    <t>Review, evaluate, and provide advice on the design, establishment, documentation, implementation, and/or operating effectiveness of operational contingency and disaster recovery plans, processes, procedures, and controls including data backup and recovery. Could also include assessing controls for compliance with relevant laws, rules, and regulations or guidelines and best practices such as HIPAA and TAC 202. (Price for service will be impacted by the size and complexity of the organization and its contingency plans and whether external, contractor service providers, and/or backup data centers are in scope. Price will be determined by blended hourly rate times level of effort/hours. MSRP is blended hourly rate.)</t>
  </si>
  <si>
    <t xml:space="preserve">2.4. Threat Detection and Security Monitoring
c. Vulnerability scanning and management
</t>
  </si>
  <si>
    <t>2.3. Authentication and Authorization
d. Configuration management
2.6. Training and Awareness
g. Cybersecurity improvement</t>
  </si>
  <si>
    <t>Review, evaluate, and provide advice and/or assistance on the design, development, update, and documentation of cybersecurity policies to reflect implemented processes and procedures and to comply with relevant laws, rules, and regulations (HIPAA, CJIS, TAC 202, etc.) or guidelines and best practices such as NIST 800-53, NIST CSF, CIS, ISO, etc. (Price for service will be impacted by the size and complexity of the organization and the number of policies to be developed. Price will be determined by blended hourly rate times level of effort/hours. MSRP is blended hourly rate.)</t>
  </si>
  <si>
    <t xml:space="preserve">2.6. Training and Awareness
e. Cybersecurity risk assessment and management
g. Cybersecurity improvement
</t>
  </si>
  <si>
    <t>2.6. Training and Awareness
b. Cybersecurity program evaluation
c. Governance development, including policy, processes, and procedures
d. System maintenance policy and procedures
g. Cybersecurity improvement</t>
  </si>
  <si>
    <t>Review, evaluate, and provide advice on the design, establishment, documentation, implementation, and/or operating effectiveness of cybersecurity processes, procedures, and controls. Could also include assessing security controls for compliance with relevant laws, rules, and regulations or guidelines and best practices such as NIST 800-53, NIST CSF, HIPAA, CJIS, FERPA, GLBA, IRS Pub. 1075, and TAC 202, and making recommendations to improve cybersecurity and IT posture and maturity. (Price for service will be impacted by the size and complexity of the organization and the breadth and/or granularity of focus - such as organization level general controls or  system/application level controls. Price will be determined by blended hourly rate times level of effort/hours. MSRP is blended hourly rate.)</t>
  </si>
  <si>
    <t xml:space="preserve">2.6. Training and Awareness
b. Cybersecurity program evaluation
e. Cybersecurity risk assessment and management
g. Cybersecurity improvement
</t>
  </si>
  <si>
    <t xml:space="preserve">Assess incident response plan and/or assist with the update or development of incident response policies, procedures or plans. Perform procedures to assess an organization's current incident response plan against industry standards, guidance, best practices and frameworks (i.e. NIST, SANS, etc.), or can develop or assist with the development and documenting of a comprehensive plan for responding to cybersecurity incidents that is based on best practices and aligns, where appropriate, with other organization policies and procedures. </t>
  </si>
  <si>
    <t>Perform Network Discovery, Mapping, and Inventory Services. Perform discovery, mapping, and inventory primarily through the use of automated scanning tools (for example NMap and Nessus) and/or review of network architecture and configuration. (Price for service will be impacted by the size and complexity of the organization's network in scope. Price will be determined by blended hourly rate times level of effort/hours. MSRP is blended hourly rate.)</t>
  </si>
  <si>
    <t>Perform third-party cybersecurity assessments. Assess the design, implementation, and effectiveness of security controls at third-party service providers (eg: Cloud Service providers, system development vendors, infrastructure and application hosting providers, etc.) for compliance with relevant laws, rules, and regulations or guidelines and best practices and/or contract requirements. (Price for service will be impacted by the size and complexity of the third-party provider, the type of assessment needed, and the breadth and/or granularity of focus - such as organization level general controls or  system/application level controls. Price will be determined by blended hourly rate times level of effort/hours. MSRP is blended hourly rate.)</t>
  </si>
  <si>
    <t>Provide cybersecurity training to end users (employees and contractors) and staff with security administration responsibilities. Training can be tailored to the organization and its existing IT and cybersecurity policies and procedures, or be aligned with best practices (NIST CSF, CIS, ISO, etc.). Types of training include, but are not limited to, end-user security awareness training and IT security compliance training (such as HIPAA Security, Privacy, and Breach Notification Rule training). (Price for service will be impacted by the size and complexity of the organization, the type of training to be performed, the number and locations of personnel to be trained, and the amount of tailoring of training required. Price will be determined by blended hourly rate times level of effort/hours. MSRP is blended hourly rate.)</t>
  </si>
  <si>
    <t>Perform network and/or application penetration testing. Testing will include use of automated tools, scripts, and manual procedures to identify and attempt to exploit network, system, or application, including web application, vulnerabilities. (Price for service will be impacted by the size and complexity of the organization's network and/or the number and complexity of applications in scope for testing and whether testing will be performed with knowledge, with partial knowledge, or without knowledge. Price will be determined by blended hourly rate times level of effort/hours. MSRP is blended hourly rate.)</t>
  </si>
  <si>
    <t>Perform wireless network security assessment and/or wireless network penetration testing. Testing will include use of automated tools, antennas, and manual procedures to test the security of wireless access points, including testing to 1) detect and assess the security of wireless signals inside facilities from WAPs that belong to the agency, 2) identify and assess security for signals “bleeding in” from other organizations, 3) detect rogue or unauthorized WAPs, and 4) determine whether WAPs are physically secured. This testing could also include the attempt to exploit any physical or technical vulnerabilities identified. (Price for service will be impacted by the size and complexity of the organization's network and/or the number and complexity of applications in scope for testing and whether testing will be performed with knowledge, with partial knowledge, or without knowledge. Price will be determined by blended hourly rate times level of effort/hours. MSRP is blended hourly rate.)</t>
  </si>
  <si>
    <t>Perform cybersecurity risk assessments. Assess information technology and cybersecurity controls to identify risks to confidentiality, integrity, or availability of information systems and data, and also to identify cybersecurity risks and threats based on applicable security laws, rules, and regulations; agency policies and procedures; contract requirements; and best practices (i.e. NIST CSF, CIS, ISO, etc.). The assessment would include reviewing, evaluating, and providing advice or recommendations on the design, establishment, documentation, implementation, and/or operating effectiveness of security processes, procedures, and controls to ensure alignment with cybersecurity framework/control descriptions and requirements. We can also assign risk levels (H, M, or L) to any gaps/findings identified, and prioritize and provide a roadmap – prioritizing corrective actions and recommendations for the entity. (Price for service will be impacted by the size and complexity of the organization's IT environment in scope for assessment. Price will be determined by blended hourly rate times level of effort/hours. MSRP is blended hourly rate.)</t>
  </si>
  <si>
    <t>Perform cloud compliance/security and risk assessments. Assess processes, procedures, and controls for cloud-based systems and/or third-party services to determine compliance with applicable security laws, rules, and regulations; agency policies and procedures; contract requirements; and best practices (i.e. NIST, ISO, etc.). This could also include assessments of MS 365 implementations.  (Price for service will be impacted by the size and complexity of the organization's Cloud-based IT environment in scope for assessment. Price will be determined by blended hourly rate times level of effort/hours. MSRP is blended hourly rate.)</t>
  </si>
  <si>
    <t>Perform automated scanning (for example using NMap and Nessus) to identify potential security vulnerabilities for network-connected devices including firewalls, routers, servers, workstations, and printers. Scanning can be performed from outside the network perimeter, inside the perimeter, or both. Could include scanning and assessment of wireless networks. (Price for service will be impacted by the size and complexity of the organization's network in scope for scanning and whether scanning will be external, internal, or both. Price will be determined by blended hourly rate times level of effort/hours. MSRP is blended hourly rate.)</t>
  </si>
  <si>
    <t>Perform automated scanning (for example using Nessus plug-ins, AppScan, WebInspect, etc.) to identify potential security vulnerabilities for web applications. Scanning can be performed from outside the network perimeter (DMZ), inside the perimeter, or both.
 (Price for service will be impacted by the number and complexity of the organization's web applications in scope for scanning and whether scanning will be external, internal, or both. Price will be determined by blended hourly rate times level of effort/hours. MSRP is blended hourly rate.)</t>
  </si>
  <si>
    <t>Perform social engineering testing. Conduct tests to determine how vulnerable an organization is to attempts by unauthorized individuals trying to access sensitive information (i.e. IDs and passwords) from your system end users. Social engineering activities can include dumpster diving, phone phishing, email phishing, USB baiting/drops, and physical penetration/facility breach exercises. We focus on both the physical and psychological aspects of social engineering. Basic methods of persuasion include: impersonation, ingratiation, conformity, diffusion of responsibility, and plain old friendliness. During this testing our goal is to gain access to end user IDs, passwords, and other sensitive information; gain access to sensitive or restricted areas; and gain credentials remotely. We use a variety of techniques to test for security weaknesses. (Price for service will be impacted by the size and complexity of the organization including the number of locations and employees to be tested. Price will be determined by blended hourly rate times level of effort/hours. MSRP is blended hourly rate.)</t>
  </si>
  <si>
    <t>Perform systems security configuration assessments. Examine existing systems security configurations and controls for firewalls, routers, switches, servers, and workstations/laptops to identify areas where existing controls can be strengthened. Procedures will include, but may not be limited to, reviewing documented policies and procedures; interviewing responsible management, staff, and subject matter experts; reviewing security configurations and comparing them to best practices; and walkthroughs and physical observations of facilities to assess physical safeguards. We can leverage the results of using automated vulnerability assessment tools (such as Nessus) to perform assessments of relevant workstations, servers, and/or network devices in conjunction with the internal network vulnerability assessment and penetration testing. We can also select a sample of servers, workstations, and network devices to manually review configurations, patching, and anti-virus status. (Price for service will be impacted by the size and complexity of the organization including the number of locations and employees to be tested. Price will be determined by blended hourly rate times level of effort/hours. MSRP is blended hourly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</si>
</sst>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10" x14ac:knownFonts="1">
    <font>
      <sz val="10"/>
      <name val="Arial"/>
    </font>
    <font>
      <sz val="10"/>
      <name val="Arial"/>
      <family val="2"/>
    </font>
    <font>
      <i/>
      <sz val="11"/>
      <color theme="1"/>
      <name val="Calibri"/>
      <family val="2"/>
      <scheme val="minor"/>
    </font>
    <font>
      <sz val="10"/>
      <name val="Segoe UI"/>
      <family val="2"/>
    </font>
    <font>
      <sz val="11"/>
      <name val="Segoe UI"/>
      <family val="2"/>
    </font>
    <font>
      <sz val="11"/>
      <name val="Calibri"/>
      <family val="2"/>
    </font>
    <font>
      <b/>
      <sz val="16"/>
      <color theme="0"/>
      <name val="Segoe UI"/>
      <family val="2"/>
    </font>
    <font>
      <b/>
      <sz val="11"/>
      <color theme="0"/>
      <name val="Segoe UI"/>
      <family val="2"/>
    </font>
    <font>
      <sz val="11"/>
      <color theme="0"/>
      <name val="Segoe UI"/>
      <family val="2"/>
    </font>
    <font>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B0F0"/>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cellStyleXfs>
  <cellXfs count="37">
    <xf numFmtId="0" fontId="0" fillId="0" borderId="0" xfId="0"/>
    <xf numFmtId="0" fontId="5" fillId="0" borderId="0" xfId="0" applyFont="1" applyAlignment="1">
      <alignment horizontal="left" vertical="center" indent="1"/>
    </xf>
    <xf numFmtId="0" fontId="3" fillId="0" borderId="0" xfId="0" applyFont="1"/>
    <xf numFmtId="0" fontId="4" fillId="0" borderId="2" xfId="0" applyFont="1" applyBorder="1" applyAlignment="1">
      <alignment horizontal="left" vertical="top" wrapText="1"/>
    </xf>
    <xf numFmtId="49" fontId="4" fillId="0" borderId="2" xfId="0" applyNumberFormat="1" applyFont="1" applyBorder="1" applyAlignment="1">
      <alignment horizontal="center" vertical="center"/>
    </xf>
    <xf numFmtId="7" fontId="4" fillId="0" borderId="2" xfId="2" applyNumberFormat="1" applyFont="1" applyFill="1" applyBorder="1" applyAlignment="1">
      <alignment horizontal="center" vertical="center"/>
    </xf>
    <xf numFmtId="164" fontId="4" fillId="0" borderId="3" xfId="0" applyNumberFormat="1" applyFont="1" applyBorder="1" applyAlignment="1">
      <alignment horizontal="center" vertical="center"/>
    </xf>
    <xf numFmtId="4" fontId="4" fillId="0" borderId="2" xfId="0" applyNumberFormat="1" applyFont="1" applyBorder="1" applyAlignment="1">
      <alignment horizontal="left" vertical="top"/>
    </xf>
    <xf numFmtId="10" fontId="4" fillId="0" borderId="2" xfId="0" applyNumberFormat="1" applyFont="1" applyBorder="1" applyAlignment="1">
      <alignment horizontal="center" vertical="center"/>
    </xf>
    <xf numFmtId="10" fontId="4" fillId="0" borderId="2" xfId="2" applyNumberFormat="1" applyFont="1" applyBorder="1" applyAlignment="1">
      <alignment horizontal="center" vertical="center"/>
    </xf>
    <xf numFmtId="0" fontId="7" fillId="3" borderId="2"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6" xfId="0" applyFont="1" applyFill="1" applyBorder="1" applyAlignment="1">
      <alignment horizontal="center" vertical="center" wrapText="1"/>
    </xf>
    <xf numFmtId="4" fontId="7" fillId="3" borderId="6" xfId="0" applyNumberFormat="1" applyFont="1" applyFill="1" applyBorder="1" applyAlignment="1">
      <alignment horizontal="center" vertical="center" wrapText="1"/>
    </xf>
    <xf numFmtId="10" fontId="7" fillId="3" borderId="6" xfId="0" applyNumberFormat="1" applyFont="1" applyFill="1" applyBorder="1" applyAlignment="1">
      <alignment horizontal="center" vertical="center" wrapText="1"/>
    </xf>
    <xf numFmtId="44" fontId="7" fillId="3" borderId="6" xfId="2" applyFont="1" applyFill="1" applyBorder="1" applyAlignment="1">
      <alignment horizontal="center" vertical="center" wrapText="1"/>
    </xf>
    <xf numFmtId="0" fontId="7" fillId="3" borderId="6" xfId="0" applyFont="1" applyFill="1" applyBorder="1" applyAlignment="1">
      <alignment horizontal="center" vertical="center"/>
    </xf>
    <xf numFmtId="10" fontId="7" fillId="3" borderId="3" xfId="0" applyNumberFormat="1" applyFont="1" applyFill="1" applyBorder="1" applyAlignment="1">
      <alignment horizontal="center" vertical="center" wrapText="1"/>
    </xf>
    <xf numFmtId="10" fontId="7" fillId="3" borderId="2" xfId="0" applyNumberFormat="1" applyFont="1" applyFill="1" applyBorder="1" applyAlignment="1">
      <alignment horizontal="center" vertical="center" wrapText="1"/>
    </xf>
    <xf numFmtId="164" fontId="7" fillId="3" borderId="2" xfId="3" applyNumberFormat="1" applyFont="1" applyFill="1" applyBorder="1" applyAlignment="1">
      <alignment horizontal="center" vertical="center" wrapText="1"/>
    </xf>
    <xf numFmtId="4" fontId="7" fillId="3" borderId="2" xfId="0" applyNumberFormat="1" applyFont="1" applyFill="1" applyBorder="1" applyAlignment="1">
      <alignment horizontal="center" vertical="center" wrapText="1"/>
    </xf>
    <xf numFmtId="44" fontId="7" fillId="3" borderId="2" xfId="2" applyFont="1" applyFill="1" applyBorder="1" applyAlignment="1">
      <alignment horizontal="center" vertical="center" wrapText="1"/>
    </xf>
    <xf numFmtId="0" fontId="8" fillId="3" borderId="7" xfId="0" applyFont="1" applyFill="1" applyBorder="1" applyAlignment="1">
      <alignment horizontal="center"/>
    </xf>
    <xf numFmtId="10" fontId="4" fillId="0" borderId="4" xfId="0" applyNumberFormat="1" applyFont="1" applyBorder="1" applyAlignment="1">
      <alignment horizontal="center" vertical="center"/>
    </xf>
    <xf numFmtId="0" fontId="1" fillId="0" borderId="2" xfId="0" applyFont="1" applyBorder="1" applyAlignment="1">
      <alignment horizontal="left" vertical="top" wrapText="1"/>
    </xf>
    <xf numFmtId="0" fontId="9" fillId="2" borderId="2" xfId="0" applyFont="1" applyFill="1" applyBorder="1" applyAlignment="1">
      <alignment vertical="top" wrapText="1"/>
    </xf>
    <xf numFmtId="0" fontId="9" fillId="2" borderId="4" xfId="0" applyFont="1" applyFill="1" applyBorder="1" applyAlignment="1">
      <alignment vertical="top" wrapText="1"/>
    </xf>
    <xf numFmtId="164" fontId="4" fillId="0" borderId="2" xfId="0" applyNumberFormat="1" applyFont="1" applyBorder="1" applyAlignment="1">
      <alignment horizontal="center" vertical="center"/>
    </xf>
    <xf numFmtId="0" fontId="2" fillId="2" borderId="11" xfId="0" applyFont="1" applyFill="1" applyBorder="1" applyAlignment="1">
      <alignment horizontal="center" vertical="center" wrapText="1"/>
    </xf>
    <xf numFmtId="0" fontId="1" fillId="0" borderId="4" xfId="0" applyFont="1" applyBorder="1" applyAlignment="1">
      <alignment horizontal="left" vertical="top" wrapText="1"/>
    </xf>
    <xf numFmtId="0" fontId="6" fillId="4" borderId="10"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3" xfId="0" applyFont="1" applyFill="1" applyBorder="1" applyAlignment="1">
      <alignment horizontal="center" vertical="center"/>
    </xf>
    <xf numFmtId="0" fontId="3" fillId="0" borderId="2" xfId="0" applyFont="1" applyBorder="1" applyAlignment="1">
      <alignment horizontal="center"/>
    </xf>
  </cellXfs>
  <cellStyles count="4">
    <cellStyle name="Currency 2" xfId="2" xr:uid="{00000000-0005-0000-0000-000000000000}"/>
    <cellStyle name="Normal" xfId="0" builtinId="0"/>
    <cellStyle name="Normal 2" xfId="1" xr:uid="{00000000-0005-0000-0000-000002000000}"/>
    <cellStyle name="Percent 2" xfId="3" xr:uid="{00000000-0005-0000-0000-000003000000}"/>
  </cellStyles>
  <dxfs count="0"/>
  <tableStyles count="0" defaultTableStyle="TableStyleMedium9" defaultPivotStyle="PivotStyleLight16"/>
  <colors>
    <mruColors>
      <color rgb="FF40AEDB"/>
      <color rgb="FFFFC90C"/>
      <color rgb="FF0073EB"/>
      <color rgb="FFC4E59F"/>
      <color rgb="FFD2EBB7"/>
      <color rgb="FFF4F7ED"/>
      <color rgb="FF46E66C"/>
      <color rgb="FFA6D8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40AEDB"/>
    <pageSetUpPr fitToPage="1"/>
  </sheetPr>
  <dimension ref="A1:G26"/>
  <sheetViews>
    <sheetView tabSelected="1" workbookViewId="0">
      <selection activeCell="B5" sqref="B5"/>
    </sheetView>
  </sheetViews>
  <sheetFormatPr defaultColWidth="8.85546875" defaultRowHeight="14.25" x14ac:dyDescent="0.25"/>
  <cols>
    <col min="1" max="1" width="28.7109375" style="2" customWidth="1"/>
    <col min="2" max="2" width="87.28515625" style="2" customWidth="1"/>
    <col min="3" max="3" width="19.140625" style="2" customWidth="1"/>
    <col min="4" max="4" width="20.7109375" style="2" customWidth="1"/>
    <col min="5" max="5" width="18.85546875" style="2" bestFit="1" customWidth="1"/>
    <col min="6" max="6" width="16.42578125" style="2" customWidth="1"/>
    <col min="7" max="7" width="19.5703125" style="2" customWidth="1"/>
    <col min="8" max="16384" width="8.85546875" style="2"/>
  </cols>
  <sheetData>
    <row r="1" spans="1:7" ht="18.399999999999999" customHeight="1" x14ac:dyDescent="0.25">
      <c r="A1" s="36"/>
      <c r="B1" s="36"/>
      <c r="C1" s="36"/>
      <c r="D1" s="36"/>
      <c r="E1" s="36"/>
      <c r="F1" s="36"/>
      <c r="G1" s="36"/>
    </row>
    <row r="2" spans="1:7" ht="51" customHeight="1" x14ac:dyDescent="0.25">
      <c r="A2" s="30" t="s">
        <v>19</v>
      </c>
      <c r="B2" s="31"/>
      <c r="C2" s="31"/>
      <c r="D2" s="31"/>
      <c r="E2" s="31"/>
      <c r="F2" s="31"/>
      <c r="G2" s="32"/>
    </row>
    <row r="3" spans="1:7" ht="49.5" x14ac:dyDescent="0.25">
      <c r="A3" s="10" t="s">
        <v>8</v>
      </c>
      <c r="B3" s="11" t="s">
        <v>20</v>
      </c>
      <c r="C3" s="12" t="s">
        <v>18</v>
      </c>
      <c r="D3" s="13" t="s">
        <v>16</v>
      </c>
      <c r="E3" s="14" t="s">
        <v>7</v>
      </c>
      <c r="F3" s="14" t="s">
        <v>6</v>
      </c>
      <c r="G3" s="15" t="s">
        <v>5</v>
      </c>
    </row>
    <row r="4" spans="1:7" ht="102" x14ac:dyDescent="0.25">
      <c r="A4" s="24" t="s">
        <v>29</v>
      </c>
      <c r="B4" s="24" t="s">
        <v>35</v>
      </c>
      <c r="C4" s="28"/>
      <c r="D4" s="27">
        <v>220.5</v>
      </c>
      <c r="E4" s="4" t="s">
        <v>22</v>
      </c>
      <c r="F4" s="23">
        <v>0.24</v>
      </c>
      <c r="G4" s="5">
        <f t="shared" ref="G4:G20" si="0">D4*(1-F4)*(1+0.75%)</f>
        <v>168.83685000000003</v>
      </c>
    </row>
    <row r="5" spans="1:7" ht="76.5" x14ac:dyDescent="0.25">
      <c r="A5" s="24" t="s">
        <v>33</v>
      </c>
      <c r="B5" s="29" t="s">
        <v>43</v>
      </c>
      <c r="C5" s="28"/>
      <c r="D5" s="27">
        <v>220.5</v>
      </c>
      <c r="E5" s="4" t="s">
        <v>22</v>
      </c>
      <c r="F5" s="23">
        <v>0.24</v>
      </c>
      <c r="G5" s="5">
        <f t="shared" si="0"/>
        <v>168.83685000000003</v>
      </c>
    </row>
    <row r="6" spans="1:7" ht="63.75" x14ac:dyDescent="0.25">
      <c r="A6" s="25" t="s">
        <v>39</v>
      </c>
      <c r="B6" s="26" t="s">
        <v>44</v>
      </c>
      <c r="C6" s="28"/>
      <c r="D6" s="27">
        <v>220.5</v>
      </c>
      <c r="E6" s="4" t="s">
        <v>22</v>
      </c>
      <c r="F6" s="23">
        <v>0.24</v>
      </c>
      <c r="G6" s="5">
        <f t="shared" si="0"/>
        <v>168.83685000000003</v>
      </c>
    </row>
    <row r="7" spans="1:7" ht="114.75" x14ac:dyDescent="0.25">
      <c r="A7" s="25" t="s">
        <v>30</v>
      </c>
      <c r="B7" s="26" t="s">
        <v>41</v>
      </c>
      <c r="C7" s="28"/>
      <c r="D7" s="27">
        <v>220.5</v>
      </c>
      <c r="E7" s="4" t="s">
        <v>22</v>
      </c>
      <c r="F7" s="23">
        <v>0.24</v>
      </c>
      <c r="G7" s="5">
        <f t="shared" si="0"/>
        <v>168.83685000000003</v>
      </c>
    </row>
    <row r="8" spans="1:7" ht="114.75" x14ac:dyDescent="0.25">
      <c r="A8" s="25" t="s">
        <v>40</v>
      </c>
      <c r="B8" s="26" t="s">
        <v>38</v>
      </c>
      <c r="C8" s="28"/>
      <c r="D8" s="27">
        <v>220.5</v>
      </c>
      <c r="E8" s="4" t="s">
        <v>22</v>
      </c>
      <c r="F8" s="23">
        <v>0.24</v>
      </c>
      <c r="G8" s="5">
        <f t="shared" si="0"/>
        <v>168.83685000000003</v>
      </c>
    </row>
    <row r="9" spans="1:7" ht="127.5" x14ac:dyDescent="0.25">
      <c r="A9" s="25" t="s">
        <v>42</v>
      </c>
      <c r="B9" s="26" t="s">
        <v>31</v>
      </c>
      <c r="C9" s="28"/>
      <c r="D9" s="27">
        <v>220.5</v>
      </c>
      <c r="E9" s="4" t="s">
        <v>22</v>
      </c>
      <c r="F9" s="23">
        <v>0.24</v>
      </c>
      <c r="G9" s="5">
        <f t="shared" si="0"/>
        <v>168.83685000000003</v>
      </c>
    </row>
    <row r="10" spans="1:7" ht="102" x14ac:dyDescent="0.25">
      <c r="A10" s="25" t="s">
        <v>42</v>
      </c>
      <c r="B10" s="26" t="s">
        <v>45</v>
      </c>
      <c r="C10" s="28"/>
      <c r="D10" s="27">
        <v>220.5</v>
      </c>
      <c r="E10" s="4" t="s">
        <v>22</v>
      </c>
      <c r="F10" s="23">
        <v>0.24</v>
      </c>
      <c r="G10" s="5">
        <f t="shared" si="0"/>
        <v>168.83685000000003</v>
      </c>
    </row>
    <row r="11" spans="1:7" ht="114.75" x14ac:dyDescent="0.25">
      <c r="A11" s="25" t="s">
        <v>26</v>
      </c>
      <c r="B11" s="26" t="s">
        <v>46</v>
      </c>
      <c r="C11" s="28"/>
      <c r="D11" s="27">
        <v>220.5</v>
      </c>
      <c r="E11" s="4" t="s">
        <v>22</v>
      </c>
      <c r="F11" s="23">
        <v>0.24</v>
      </c>
      <c r="G11" s="5">
        <f t="shared" si="0"/>
        <v>168.83685000000003</v>
      </c>
    </row>
    <row r="12" spans="1:7" ht="89.25" x14ac:dyDescent="0.25">
      <c r="A12" s="25" t="s">
        <v>27</v>
      </c>
      <c r="B12" s="26" t="s">
        <v>47</v>
      </c>
      <c r="C12" s="28"/>
      <c r="D12" s="27">
        <v>220.5</v>
      </c>
      <c r="E12" s="4" t="s">
        <v>22</v>
      </c>
      <c r="F12" s="23">
        <v>0.24</v>
      </c>
      <c r="G12" s="5">
        <f t="shared" si="0"/>
        <v>168.83685000000003</v>
      </c>
    </row>
    <row r="13" spans="1:7" ht="127.5" x14ac:dyDescent="0.25">
      <c r="A13" s="25" t="s">
        <v>27</v>
      </c>
      <c r="B13" s="26" t="s">
        <v>48</v>
      </c>
      <c r="C13" s="28"/>
      <c r="D13" s="27">
        <v>220.5</v>
      </c>
      <c r="E13" s="4" t="s">
        <v>22</v>
      </c>
      <c r="F13" s="23">
        <v>0.24</v>
      </c>
      <c r="G13" s="5">
        <f t="shared" si="0"/>
        <v>168.83685000000003</v>
      </c>
    </row>
    <row r="14" spans="1:7" ht="153" x14ac:dyDescent="0.25">
      <c r="A14" s="25" t="s">
        <v>28</v>
      </c>
      <c r="B14" s="26" t="s">
        <v>49</v>
      </c>
      <c r="C14" s="28"/>
      <c r="D14" s="27">
        <v>220.5</v>
      </c>
      <c r="E14" s="4" t="s">
        <v>22</v>
      </c>
      <c r="F14" s="23">
        <v>0.24</v>
      </c>
      <c r="G14" s="5">
        <f t="shared" si="0"/>
        <v>168.83685000000003</v>
      </c>
    </row>
    <row r="15" spans="1:7" ht="89.25" x14ac:dyDescent="0.25">
      <c r="A15" s="25" t="s">
        <v>24</v>
      </c>
      <c r="B15" s="26" t="s">
        <v>50</v>
      </c>
      <c r="C15" s="28"/>
      <c r="D15" s="27">
        <v>220.5</v>
      </c>
      <c r="E15" s="4" t="s">
        <v>22</v>
      </c>
      <c r="F15" s="23">
        <v>0.24</v>
      </c>
      <c r="G15" s="5">
        <f t="shared" si="0"/>
        <v>168.83685000000003</v>
      </c>
    </row>
    <row r="16" spans="1:7" ht="89.25" x14ac:dyDescent="0.25">
      <c r="A16" s="25" t="s">
        <v>23</v>
      </c>
      <c r="B16" s="26" t="s">
        <v>51</v>
      </c>
      <c r="C16" s="28"/>
      <c r="D16" s="27">
        <v>220.5</v>
      </c>
      <c r="E16" s="4" t="s">
        <v>22</v>
      </c>
      <c r="F16" s="23">
        <v>0.24</v>
      </c>
      <c r="G16" s="5">
        <f t="shared" si="0"/>
        <v>168.83685000000003</v>
      </c>
    </row>
    <row r="17" spans="1:7" ht="89.25" x14ac:dyDescent="0.25">
      <c r="A17" s="25" t="s">
        <v>36</v>
      </c>
      <c r="B17" s="26" t="s">
        <v>52</v>
      </c>
      <c r="C17" s="28"/>
      <c r="D17" s="27">
        <v>220.5</v>
      </c>
      <c r="E17" s="4" t="s">
        <v>22</v>
      </c>
      <c r="F17" s="23">
        <v>0.24</v>
      </c>
      <c r="G17" s="5">
        <f t="shared" si="0"/>
        <v>168.83685000000003</v>
      </c>
    </row>
    <row r="18" spans="1:7" ht="153" x14ac:dyDescent="0.25">
      <c r="A18" s="25" t="s">
        <v>25</v>
      </c>
      <c r="B18" s="26" t="s">
        <v>53</v>
      </c>
      <c r="C18" s="28"/>
      <c r="D18" s="27">
        <v>220.5</v>
      </c>
      <c r="E18" s="4" t="s">
        <v>22</v>
      </c>
      <c r="F18" s="23">
        <v>0.24</v>
      </c>
      <c r="G18" s="5">
        <f t="shared" ref="G18" si="1">D18*(1-F18)*(1+0.75%)</f>
        <v>168.83685000000003</v>
      </c>
    </row>
    <row r="19" spans="1:7" ht="89.25" x14ac:dyDescent="0.25">
      <c r="A19" s="25" t="s">
        <v>37</v>
      </c>
      <c r="B19" s="26" t="s">
        <v>34</v>
      </c>
      <c r="C19" s="28"/>
      <c r="D19" s="27">
        <v>220.5</v>
      </c>
      <c r="E19" s="4" t="s">
        <v>22</v>
      </c>
      <c r="F19" s="23">
        <v>0.24</v>
      </c>
      <c r="G19" s="5">
        <f t="shared" ref="G19" si="2">D19*(1-F19)*(1+0.75%)</f>
        <v>168.83685000000003</v>
      </c>
    </row>
    <row r="20" spans="1:7" ht="165.75" x14ac:dyDescent="0.25">
      <c r="A20" s="25" t="s">
        <v>37</v>
      </c>
      <c r="B20" s="26" t="s">
        <v>54</v>
      </c>
      <c r="C20" s="28"/>
      <c r="D20" s="27">
        <v>220.5</v>
      </c>
      <c r="E20" s="4" t="s">
        <v>22</v>
      </c>
      <c r="F20" s="23">
        <v>0.24</v>
      </c>
      <c r="G20" s="5">
        <f t="shared" si="0"/>
        <v>168.83685000000003</v>
      </c>
    </row>
    <row r="21" spans="1:7" ht="25.5" x14ac:dyDescent="0.25">
      <c r="A21" s="33" t="s">
        <v>4</v>
      </c>
      <c r="B21" s="34"/>
      <c r="C21" s="34"/>
      <c r="D21" s="34"/>
      <c r="E21" s="34"/>
      <c r="F21" s="34"/>
      <c r="G21" s="35"/>
    </row>
    <row r="22" spans="1:7" ht="33" x14ac:dyDescent="0.25">
      <c r="A22" s="16"/>
      <c r="B22" s="17" t="s">
        <v>3</v>
      </c>
      <c r="C22" s="18" t="s">
        <v>2</v>
      </c>
      <c r="D22" s="19" t="s">
        <v>17</v>
      </c>
      <c r="E22" s="18" t="s">
        <v>32</v>
      </c>
      <c r="F22" s="20" t="s">
        <v>1</v>
      </c>
      <c r="G22" s="21" t="s">
        <v>0</v>
      </c>
    </row>
    <row r="23" spans="1:7" ht="16.5" x14ac:dyDescent="0.3">
      <c r="A23" s="22"/>
      <c r="B23" s="6" t="s">
        <v>21</v>
      </c>
      <c r="C23" s="3"/>
      <c r="D23" s="7"/>
      <c r="E23" s="8"/>
      <c r="F23" s="8"/>
      <c r="G23" s="9"/>
    </row>
    <row r="24" spans="1:7" ht="16.5" x14ac:dyDescent="0.3">
      <c r="A24" s="22"/>
      <c r="B24" s="6"/>
      <c r="C24" s="3"/>
      <c r="D24" s="7"/>
      <c r="E24" s="8"/>
      <c r="F24" s="8"/>
      <c r="G24" s="9"/>
    </row>
    <row r="25" spans="1:7" ht="16.5" x14ac:dyDescent="0.3">
      <c r="A25" s="22"/>
      <c r="B25" s="6"/>
      <c r="C25" s="3"/>
      <c r="D25" s="7"/>
      <c r="E25" s="8"/>
      <c r="F25" s="8"/>
      <c r="G25" s="9"/>
    </row>
    <row r="26" spans="1:7" ht="16.5" x14ac:dyDescent="0.3">
      <c r="A26" s="22"/>
      <c r="B26" s="6"/>
      <c r="C26" s="3"/>
      <c r="D26" s="7"/>
      <c r="E26" s="8"/>
      <c r="F26" s="8"/>
      <c r="G26" s="9"/>
    </row>
  </sheetData>
  <mergeCells count="3">
    <mergeCell ref="A2:G2"/>
    <mergeCell ref="A21:G21"/>
    <mergeCell ref="A1:G1"/>
  </mergeCells>
  <pageMargins left="0.7" right="0.7" top="0.75" bottom="0.75" header="0.3" footer="0.3"/>
  <pageSetup scale="9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46E66C"/>
  </sheetPr>
  <dimension ref="A1:B6"/>
  <sheetViews>
    <sheetView zoomScale="190" zoomScaleNormal="190" workbookViewId="0">
      <selection activeCell="B9" sqref="B9"/>
    </sheetView>
  </sheetViews>
  <sheetFormatPr defaultRowHeight="12.75" x14ac:dyDescent="0.2"/>
  <cols>
    <col min="1" max="1" width="33.7109375" customWidth="1"/>
    <col min="2" max="2" width="22.28515625" bestFit="1" customWidth="1"/>
  </cols>
  <sheetData>
    <row r="1" spans="1:2" x14ac:dyDescent="0.2">
      <c r="B1" t="s">
        <v>15</v>
      </c>
    </row>
    <row r="2" spans="1:2" ht="15" x14ac:dyDescent="0.2">
      <c r="A2" s="1" t="s">
        <v>9</v>
      </c>
    </row>
    <row r="3" spans="1:2" ht="15" x14ac:dyDescent="0.2">
      <c r="A3" s="1" t="s">
        <v>11</v>
      </c>
      <c r="B3" t="s">
        <v>14</v>
      </c>
    </row>
    <row r="4" spans="1:2" ht="15" x14ac:dyDescent="0.2">
      <c r="A4" s="1" t="s">
        <v>12</v>
      </c>
    </row>
    <row r="5" spans="1:2" ht="15" x14ac:dyDescent="0.2">
      <c r="A5" s="1" t="s">
        <v>10</v>
      </c>
    </row>
    <row r="6" spans="1:2" ht="15" x14ac:dyDescent="0.2">
      <c r="A6" s="1" t="s">
        <v>13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29A701E6B71F409C14DB0BD491E896" ma:contentTypeVersion="22" ma:contentTypeDescription="Create a new document." ma:contentTypeScope="" ma:versionID="cbf019c9b84c6de32a45bda4a71f655e">
  <xsd:schema xmlns:xsd="http://www.w3.org/2001/XMLSchema" xmlns:xs="http://www.w3.org/2001/XMLSchema" xmlns:p="http://schemas.microsoft.com/office/2006/metadata/properties" xmlns:ns2="d49607df-62b1-44c8-ae05-f867bd447054" targetNamespace="http://schemas.microsoft.com/office/2006/metadata/properties" ma:root="true" ma:fieldsID="11e7489094b0947b4ee67ff25748fa7c" ns2:_="">
    <xsd:import namespace="d49607df-62b1-44c8-ae05-f867bd447054"/>
    <xsd:element name="properties">
      <xsd:complexType>
        <xsd:sequence>
          <xsd:element name="documentManagement">
            <xsd:complexType>
              <xsd:all>
                <xsd:element ref="ns2:SolicitationNumber" minOccurs="0"/>
                <xsd:element ref="ns2:NumberingSequence" minOccurs="0"/>
                <xsd:element ref="ns2:DocumentOrder" minOccurs="0"/>
                <xsd:element ref="ns2:SalesforceId" minOccurs="0"/>
                <xsd:element ref="ns2:SolicitationName" minOccurs="0"/>
                <xsd:element ref="ns2:SolicitationStartDate" minOccurs="0"/>
                <xsd:element ref="ns2:SolicitationEndDate" minOccurs="0"/>
                <xsd:element ref="ns2:Telecommunication" minOccurs="0"/>
                <xsd:element ref="ns2:SolicitationType" minOccurs="0"/>
                <xsd:element ref="ns2:DocumentModel" minOccurs="0"/>
                <xsd:element ref="ns2:DIRContractManager" minOccurs="0"/>
                <xsd:element ref="ns2:RFO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9607df-62b1-44c8-ae05-f867bd447054" elementFormDefault="qualified">
    <xsd:import namespace="http://schemas.microsoft.com/office/2006/documentManagement/types"/>
    <xsd:import namespace="http://schemas.microsoft.com/office/infopath/2007/PartnerControls"/>
    <xsd:element name="SolicitationNumber" ma:index="8" nillable="true" ma:displayName="Solicitation Number" ma:description="Unique ID of the solicitation the document is associated with." ma:internalName="SolicitationNumber">
      <xsd:simpleType>
        <xsd:restriction base="dms:Text"/>
      </xsd:simpleType>
    </xsd:element>
    <xsd:element name="NumberingSequence" ma:index="9" nillable="true" ma:displayName="Numbering Sequence" ma:description="Only applicable to amendments and addendums. Signifies which number the document is if there are multiple of a particular type." ma:internalName="NumberingSequence">
      <xsd:simpleType>
        <xsd:restriction base="dms:Number"/>
      </xsd:simpleType>
    </xsd:element>
    <xsd:element name="DocumentOrder" ma:index="10" nillable="true" ma:displayName="Order" ma:description="Indicates the document’s order within all of the solicitation documents for a solicitation." ma:internalName="DocumentOrder" ma:percentage="FALSE">
      <xsd:simpleType>
        <xsd:restriction base="dms:Number"/>
      </xsd:simpleType>
    </xsd:element>
    <xsd:element name="SalesforceId" ma:index="13" nillable="true" ma:displayName="Salesforce Id" ma:internalName="SalesforceId">
      <xsd:simpleType>
        <xsd:restriction base="dms:Text">
          <xsd:maxLength value="255"/>
        </xsd:restriction>
      </xsd:simpleType>
    </xsd:element>
    <xsd:element name="SolicitationName" ma:index="14" nillable="true" ma:displayName="Solicitation Name" ma:internalName="SolicitationName">
      <xsd:simpleType>
        <xsd:restriction base="dms:Text"/>
      </xsd:simpleType>
    </xsd:element>
    <xsd:element name="SolicitationStartDate" ma:index="15" nillable="true" ma:displayName="Solicitation Start Date" ma:internalName="SolicitationStartDate">
      <xsd:simpleType>
        <xsd:restriction base="dms:Text">
          <xsd:maxLength value="255"/>
        </xsd:restriction>
      </xsd:simpleType>
    </xsd:element>
    <xsd:element name="SolicitationEndDate" ma:index="16" nillable="true" ma:displayName="Solicitation End Date" ma:internalName="SolicitationEndDate">
      <xsd:simpleType>
        <xsd:restriction base="dms:Text">
          <xsd:maxLength value="255"/>
        </xsd:restriction>
      </xsd:simpleType>
    </xsd:element>
    <xsd:element name="Telecommunication" ma:index="17" nillable="true" ma:displayName="Telecommunication" ma:default="0" ma:internalName="Telecommunication">
      <xsd:simpleType>
        <xsd:restriction base="dms:Boolean"/>
      </xsd:simpleType>
    </xsd:element>
    <xsd:element name="SolicitationType" ma:index="19" nillable="true" ma:displayName="Solicitation Type" ma:default="Cooperative" ma:internalName="Solicitation_x0020_Type" ma:readOnly="false">
      <xsd:complexType>
        <xsd:complexContent>
          <xsd:extension base="dms:MultiChoice">
            <xsd:sequence>
              <xsd:element name="Value" maxOccurs="unbounded" minOccurs="0" nillable="true">
                <xsd:simpleType>
                  <xsd:restriction base="dms:Choice">
                    <xsd:enumeration value="Cooperative"/>
                    <xsd:enumeration value="Enterprise"/>
                  </xsd:restriction>
                </xsd:simpleType>
              </xsd:element>
            </xsd:sequence>
          </xsd:extension>
        </xsd:complexContent>
      </xsd:complexType>
    </xsd:element>
    <xsd:element name="DocumentModel" ma:index="20" nillable="true" ma:displayName="Document Model" ma:internalName="DocumentModel">
      <xsd:simpleType>
        <xsd:restriction base="dms:Note"/>
      </xsd:simpleType>
    </xsd:element>
    <xsd:element name="DIRContractManager" ma:index="21" nillable="true" ma:displayName="DIR Contract Manager" ma:internalName="DIRContractManager">
      <xsd:simpleType>
        <xsd:restriction base="dms:Text">
          <xsd:maxLength value="255"/>
        </xsd:restriction>
      </xsd:simpleType>
    </xsd:element>
    <xsd:element name="RFOType" ma:index="24" nillable="true" ma:displayName="RFO Type" ma:default="Product" ma:internalName="RFOType">
      <xsd:complexType>
        <xsd:complexContent>
          <xsd:extension base="dms:MultiChoice">
            <xsd:sequence>
              <xsd:element name="Value" maxOccurs="unbounded" minOccurs="0" nillable="true">
                <xsd:simpleType>
                  <xsd:restriction base="dms:Choice">
                    <xsd:enumeration value="Product"/>
                    <xsd:enumeration value="Service"/>
                    <xsd:enumeration value="Training"/>
                    <xsd:enumeration value="Product, Service, Training"/>
                    <xsd:enumeration value="Product, Training"/>
                    <xsd:enumeration value="Service, Training"/>
                    <xsd:enumeration value="Product, Service"/>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lecommunication xmlns="d49607df-62b1-44c8-ae05-f867bd447054">false</Telecommunication>
    <SolicitationType xmlns="d49607df-62b1-44c8-ae05-f867bd447054">
      <Value>Cooperative</Value>
    </SolicitationType>
    <RFOType xmlns="d49607df-62b1-44c8-ae05-f867bd447054">
      <Value>Product, Service</Value>
    </RFOType>
    <SolicitationEndDate xmlns="d49607df-62b1-44c8-ae05-f867bd447054">01/15/2020 02:00 PM</SolicitationEndDate>
    <SolicitationStartDate xmlns="d49607df-62b1-44c8-ae05-f867bd447054">12/20/2019</SolicitationStartDate>
    <SolicitationName xmlns="d49607df-62b1-44c8-ae05-f867bd447054">Information Technology Security (ITS) Hardware, Software and Services</SolicitationName>
    <NumberingSequence xmlns="d49607df-62b1-44c8-ae05-f867bd447054" xsi:nil="true"/>
    <SalesforceId xmlns="d49607df-62b1-44c8-ae05-f867bd447054">a4Ct0000000A2GjEAK</SalesforceId>
    <SolicitationNumber xmlns="d49607df-62b1-44c8-ae05-f867bd447054">DIR-CPO-TMP-550</SolicitationNumber>
    <DocumentOrder xmlns="d49607df-62b1-44c8-ae05-f867bd447054" xsi:nil="true"/>
    <DocumentModel xmlns="d49607df-62b1-44c8-ae05-f867bd447054" xsi:nil="true"/>
    <DIRContractManager xmlns="d49607df-62b1-44c8-ae05-f867bd447054">Pete Casals</DIRContractManager>
  </documentManagement>
</p:properties>
</file>

<file path=customXml/itemProps1.xml><?xml version="1.0" encoding="utf-8"?>
<ds:datastoreItem xmlns:ds="http://schemas.openxmlformats.org/officeDocument/2006/customXml" ds:itemID="{E60DA08F-EEDD-46D5-B4E4-FD0FAA1117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9607df-62b1-44c8-ae05-f867bd4470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A20278-0387-4981-B48A-B1AD6F70154D}">
  <ds:schemaRefs>
    <ds:schemaRef ds:uri="http://schemas.microsoft.com/sharepoint/v3/contenttype/forms"/>
  </ds:schemaRefs>
</ds:datastoreItem>
</file>

<file path=customXml/itemProps3.xml><?xml version="1.0" encoding="utf-8"?>
<ds:datastoreItem xmlns:ds="http://schemas.openxmlformats.org/officeDocument/2006/customXml" ds:itemID="{F58C63C5-42E9-4D7A-9F7B-EB9F5892D877}">
  <ds:schemaRefs>
    <ds:schemaRef ds:uri="http://schemas.microsoft.com/office/2006/documentManagement/types"/>
    <ds:schemaRef ds:uri="d49607df-62b1-44c8-ae05-f867bd447054"/>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Services</vt:lpstr>
      <vt:lpstr>Validation Data</vt:lpstr>
    </vt:vector>
  </TitlesOfParts>
  <Company>DIR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 Package 2 - Pricing Sheet Template</dc:title>
  <dc:creator>Tamra Gilbert</dc:creator>
  <cp:lastModifiedBy>Pelosi, Christopher</cp:lastModifiedBy>
  <cp:lastPrinted>2019-10-14T21:58:38Z</cp:lastPrinted>
  <dcterms:created xsi:type="dcterms:W3CDTF">2003-08-15T19:24:57Z</dcterms:created>
  <dcterms:modified xsi:type="dcterms:W3CDTF">2025-07-18T19:39:41Z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0x0101004B29A701E6B71F409C14DB0BD491E896</vt:lpwstr>
  </property>
  <property fmtid="{D5CDD505-2E9C-101B-9397-08002B2CF9AE}" pid="3" name="_docset_NoMedatataSyncRequired">
    <vt:lpwstr>False</vt:lpwstr>
  </property>
  <property fmtid="{D5CDD505-2E9C-101B-9397-08002B2CF9AE}" pid="4" name="SolicitationDocumentType">
    <vt:lpwstr/>
  </property>
</Properties>
</file>