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25" yWindow="630" windowWidth="6000" windowHeight="5790" tabRatio="841"/>
  </bookViews>
  <sheets>
    <sheet name="Statement of Assets and Liabili" sheetId="1" r:id="rId1"/>
    <sheet name="Statement of Operations" sheetId="2" r:id="rId2"/>
    <sheet name="Statement of Changes in NA" sheetId="3" r:id="rId3"/>
    <sheet name="Cash Flow" sheetId="5" r:id="rId4"/>
  </sheets>
  <definedNames>
    <definedName name="_xlnm.Print_Area" localSheetId="3">'Cash Flow'!$A$1:$D$65</definedName>
    <definedName name="_xlnm.Print_Area" localSheetId="0">'Statement of Assets and Liabili'!$A$1:$D$33</definedName>
    <definedName name="_xlnm.Print_Area" localSheetId="2">'Statement of Changes in NA'!$A$1:$D$26</definedName>
    <definedName name="_xlnm.Print_Area" localSheetId="1">'Statement of Operations'!$A$1:$D$44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D35" i="5" l="1"/>
  <c r="D26" i="5"/>
  <c r="A12" i="5" s="1"/>
  <c r="A21" i="3"/>
  <c r="D19" i="3"/>
  <c r="A19" i="3"/>
  <c r="B11" i="3"/>
  <c r="A11" i="3" s="1"/>
  <c r="D41" i="2"/>
  <c r="A38" i="2"/>
  <c r="A37" i="2"/>
  <c r="D31" i="2"/>
  <c r="D19" i="2"/>
  <c r="D33" i="2" s="1"/>
  <c r="D29" i="1"/>
  <c r="D17" i="1"/>
  <c r="D32" i="1" s="1"/>
  <c r="D43" i="2" l="1"/>
  <c r="D10" i="5" s="1"/>
  <c r="B10" i="3"/>
  <c r="D28" i="5"/>
  <c r="D37" i="5" s="1"/>
  <c r="D41" i="5" s="1"/>
  <c r="A10" i="3" l="1"/>
  <c r="D13" i="3"/>
  <c r="A10" i="5"/>
  <c r="A11" i="5"/>
  <c r="A13" i="3" l="1"/>
  <c r="D21" i="3"/>
  <c r="D25" i="3" s="1"/>
</calcChain>
</file>

<file path=xl/sharedStrings.xml><?xml version="1.0" encoding="utf-8"?>
<sst xmlns="http://schemas.openxmlformats.org/spreadsheetml/2006/main" count="100" uniqueCount="76">
  <si>
    <t>XYZ OFFSHORE FEEDER FUND, LTD.</t>
  </si>
  <si>
    <t>STATEMENT OF ASSETS AND LIABILITIES</t>
  </si>
  <si>
    <t>(Expressed in United States Dollars)</t>
  </si>
  <si>
    <t>DECEMBER 31, 20XX</t>
  </si>
  <si>
    <t>Assets</t>
  </si>
  <si>
    <r>
      <t xml:space="preserve">Investment in </t>
    </r>
    <r>
      <rPr>
        <b/>
        <sz val="12"/>
        <rFont val="Times New Roman"/>
        <family val="1"/>
      </rPr>
      <t>[insert name of Master Fund]</t>
    </r>
    <r>
      <rPr>
        <sz val="12"/>
        <rFont val="Times New Roman"/>
        <family val="1"/>
      </rPr>
      <t>, at fair value</t>
    </r>
  </si>
  <si>
    <r>
      <t xml:space="preserve"> (cost of $</t>
    </r>
    <r>
      <rPr>
        <b/>
        <sz val="12"/>
        <rFont val="Times New Roman"/>
        <family val="1"/>
      </rPr>
      <t>[insert amount]</t>
    </r>
    <r>
      <rPr>
        <sz val="12"/>
        <rFont val="Times New Roman"/>
      </rPr>
      <t>)</t>
    </r>
  </si>
  <si>
    <t>Cash and cash equivalents</t>
  </si>
  <si>
    <t>Withdrawal receivable from [insert name of Master Fund]</t>
  </si>
  <si>
    <t>Other assets</t>
  </si>
  <si>
    <t>Total Assets</t>
  </si>
  <si>
    <t>Liabilities</t>
  </si>
  <si>
    <t>Redemptions payable</t>
  </si>
  <si>
    <t>Subscriptions received in advance</t>
  </si>
  <si>
    <t>Incentive fees payable</t>
  </si>
  <si>
    <t>Deferred incentive fees payable</t>
  </si>
  <si>
    <t>Management fees payable</t>
  </si>
  <si>
    <t>Accrued expenses and other liabilities</t>
  </si>
  <si>
    <t>Total Liabilities</t>
  </si>
  <si>
    <t>Net Assets</t>
  </si>
  <si>
    <t>STATEMENT OF OPERATIONS</t>
  </si>
  <si>
    <t>FOR THE YEAR ENDED DECEMBER 31, 20XX</t>
  </si>
  <si>
    <t>Investment Income (Expenses) Allocated From</t>
  </si>
  <si>
    <t xml:space="preserve"> [INSERT NAME OF MASTER FUND]</t>
  </si>
  <si>
    <t>Interest income</t>
  </si>
  <si>
    <t>Dividend income</t>
  </si>
  <si>
    <t xml:space="preserve"> (net of $[insert amount] foreign withholding taxes)</t>
  </si>
  <si>
    <t>Other income</t>
  </si>
  <si>
    <t>Interest expense</t>
  </si>
  <si>
    <t>Dividend expense</t>
  </si>
  <si>
    <t>Other expenses</t>
  </si>
  <si>
    <t>Net Investment Expenses Allocated From</t>
  </si>
  <si>
    <t>Fund Investment Income (Expenses)</t>
  </si>
  <si>
    <t>Incentive fees</t>
  </si>
  <si>
    <t>Management fees</t>
  </si>
  <si>
    <t xml:space="preserve">Appreciation of deferred incentive fees </t>
  </si>
  <si>
    <t>Administration fees</t>
  </si>
  <si>
    <t>Professional fees</t>
  </si>
  <si>
    <t>Add: Expenses paid indirectly</t>
  </si>
  <si>
    <t>Fund Net Investment Income (Loss)</t>
  </si>
  <si>
    <t>Net Investment Income (Loss)</t>
  </si>
  <si>
    <t>Realized and Unrealized Gain (Loss) on Investments</t>
  </si>
  <si>
    <t xml:space="preserve"> Allocated From [INSERT NAME OF MASTER FUND]</t>
  </si>
  <si>
    <t>Net Realized and Unrealized Gain (Loss) on Investments</t>
  </si>
  <si>
    <t>Increase (Decrease) in Net Assets From Operations</t>
  </si>
  <si>
    <t>STATEMENT OF CHANGES IN NET ASSETS</t>
  </si>
  <si>
    <t>Capital Share Transactions</t>
  </si>
  <si>
    <t>Issuance of shares</t>
  </si>
  <si>
    <t>Redemption of shares</t>
  </si>
  <si>
    <t xml:space="preserve"> Net Assets - January 1, 20XX</t>
  </si>
  <si>
    <t xml:space="preserve"> Net Assets - December 31, 20XX</t>
  </si>
  <si>
    <t>STATEMENT OF CASH FLOWS</t>
  </si>
  <si>
    <t>Cash Flows From Operating Activities</t>
  </si>
  <si>
    <t xml:space="preserve">Purchases of investment in </t>
  </si>
  <si>
    <t>[insert name of Master Fund]</t>
  </si>
  <si>
    <t xml:space="preserve">Proceeds from dispositions of investment in </t>
  </si>
  <si>
    <t>Net income (loss) allocated from investment in</t>
  </si>
  <si>
    <t>Changes in operating assets and liabilities:</t>
  </si>
  <si>
    <t>Total Adjustments</t>
  </si>
  <si>
    <t>Net Cash Provided by (Used in) Operating Activities</t>
  </si>
  <si>
    <t>Cash Flows From Financing Activities</t>
  </si>
  <si>
    <t>Net Cash Provided by (Used in) Financing Activities</t>
  </si>
  <si>
    <t>Net Increase (Decrease) in Cash and Cash Equivalents</t>
  </si>
  <si>
    <t>Cash and Cash Equivalents - January 1, 20XX</t>
  </si>
  <si>
    <t>Cash and Cash Equivalents - December 31, 20XX</t>
  </si>
  <si>
    <t>STATEMENT OF CASH FLOWS (CONTINUED)</t>
  </si>
  <si>
    <t>Supplemental Disclosures of Cash Flow Information</t>
  </si>
  <si>
    <t>Cash paid during the year for:</t>
  </si>
  <si>
    <t>Interest (does not include amounts allocated from</t>
  </si>
  <si>
    <r>
      <t xml:space="preserve"> [insert name of Master Fund]</t>
    </r>
    <r>
      <rPr>
        <sz val="12"/>
        <rFont val="Times New Roman"/>
        <family val="1"/>
      </rPr>
      <t>)</t>
    </r>
  </si>
  <si>
    <t>Current year subscriptions received in the prior year</t>
  </si>
  <si>
    <t>Non-cash financing activity:</t>
  </si>
  <si>
    <t>Redemption payable</t>
  </si>
  <si>
    <t xml:space="preserve"> Distribution of securities, at fair value (cost basis of $____)</t>
  </si>
  <si>
    <t xml:space="preserve">   Incentive fees payable</t>
  </si>
  <si>
    <t xml:space="preserve">   Deferred incentive fees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</si>
</sst>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;#,##0;\-\-"/>
    <numFmt numFmtId="165" formatCode="_(&quot;$&quot;* #,##0;_(&quot;$&quot;* #,##0;_(&quot;$&quot;* \-\-"/>
    <numFmt numFmtId="166" formatCode="_(* #,##0_);_(* \(#,##0\);_(* &quot;-&quot;??_);_(@_)"/>
    <numFmt numFmtId="167" formatCode="mm/dd/yyyy"/>
    <numFmt numFmtId="168" formatCode="mmmm\ d\,\ yyyy"/>
    <numFmt numFmtId="169" formatCode="_(* #,##0_);_(* \(#,##0\);_(* &quot;--&quot;_);_(@_)"/>
    <numFmt numFmtId="170" formatCode="_(&quot;$&quot;* #,##0_);_(&quot;$&quot;* \(#,##0\);_(&quot;$&quot;* &quot;--&quot;_);_(@_)"/>
    <numFmt numFmtId="171" formatCode="_(* #,##0_);[Red]_(* \(#,##0\);_(* &quot;-      &quot;_);_(@_)"/>
    <numFmt numFmtId="172" formatCode="_(* #,##0_);_(* \(#,##0\);_(* &quot; &quot;_);_(@_)"/>
    <numFmt numFmtId="173" formatCode="0.000%"/>
    <numFmt numFmtId="174" formatCode="0.0000%"/>
    <numFmt numFmtId="175" formatCode="mmm\-yyyy"/>
    <numFmt numFmtId="176" formatCode="\ \ \ #;\ \ \ \-#;\ \ \ #;\ \ @"/>
    <numFmt numFmtId="177" formatCode=";;;"/>
    <numFmt numFmtId="178" formatCode="[&gt;1]#,##0.00_);[Red][&lt;=-1]\(#,##0.00\);0.0000%"/>
    <numFmt numFmtId="179" formatCode="0.00000000%"/>
    <numFmt numFmtId="180" formatCode="0.000%\ \ \ \ "/>
    <numFmt numFmtId="181" formatCode="#,##0.000000_)"/>
    <numFmt numFmtId="182" formatCode="0.0"/>
    <numFmt numFmtId="183" formatCode="#,##0.000_);[Red]\(#,##0.000\)"/>
    <numFmt numFmtId="184" formatCode="#,##0.00_)"/>
    <numFmt numFmtId="185" formatCode="[&gt;50]&quot;19&quot;00;&quot;20&quot;00"/>
  </numFmts>
  <fonts count="47" x14ac:knownFonts="1">
    <font>
      <sz val="12"/>
      <color theme="1"/>
      <name val="Times New Roman"/>
      <family val="2"/>
    </font>
    <font>
      <sz val="12"/>
      <name val="Times New Roman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 val="singleAccounting"/>
      <sz val="12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u val="doubleAccounting"/>
      <sz val="12"/>
      <name val="Times New Roman"/>
      <family val="1"/>
    </font>
    <font>
      <b/>
      <sz val="12"/>
      <name val="Times New Roman"/>
      <family val="1"/>
    </font>
    <font>
      <b/>
      <i/>
      <sz val="14"/>
      <color indexed="58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u val="singleAccounting"/>
      <sz val="12"/>
      <name val="Times New Roman"/>
      <family val="1"/>
    </font>
    <font>
      <u val="doubleAccounting"/>
      <sz val="12"/>
      <name val="Times New Roman"/>
      <family val="1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39"/>
      <name val="Arial"/>
      <family val="2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b/>
      <sz val="14"/>
      <color theme="1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15"/>
      </patternFill>
    </fill>
    <fill>
      <patternFill patternType="solid">
        <fgColor indexed="21"/>
        <bgColor indexed="15"/>
      </patternFill>
    </fill>
    <fill>
      <patternFill patternType="gray125">
        <fgColor indexed="1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50">
    <xf numFmtId="0" fontId="0" fillId="0" borderId="0"/>
    <xf numFmtId="0" fontId="29" fillId="8" borderId="0"/>
    <xf numFmtId="0" fontId="29" fillId="9" borderId="0"/>
    <xf numFmtId="0" fontId="29" fillId="10" borderId="0"/>
    <xf numFmtId="0" fontId="29" fillId="11" borderId="0"/>
    <xf numFmtId="0" fontId="29" fillId="12" borderId="0"/>
    <xf numFmtId="0" fontId="29" fillId="13" borderId="0"/>
    <xf numFmtId="0" fontId="29" fillId="14" borderId="0"/>
    <xf numFmtId="0" fontId="29" fillId="15" borderId="0"/>
    <xf numFmtId="0" fontId="29" fillId="16" borderId="0"/>
    <xf numFmtId="0" fontId="29" fillId="17" borderId="0"/>
    <xf numFmtId="0" fontId="29" fillId="18" borderId="0"/>
    <xf numFmtId="0" fontId="29" fillId="19" borderId="0"/>
    <xf numFmtId="0" fontId="30" fillId="20" borderId="0"/>
    <xf numFmtId="0" fontId="30" fillId="21" borderId="0"/>
    <xf numFmtId="0" fontId="30" fillId="22" borderId="0"/>
    <xf numFmtId="0" fontId="30" fillId="23" borderId="0"/>
    <xf numFmtId="0" fontId="30" fillId="24" borderId="0"/>
    <xf numFmtId="0" fontId="30" fillId="25" borderId="0"/>
    <xf numFmtId="0" fontId="30" fillId="26" borderId="0"/>
    <xf numFmtId="0" fontId="30" fillId="27" borderId="0"/>
    <xf numFmtId="0" fontId="30" fillId="28" borderId="0"/>
    <xf numFmtId="0" fontId="30" fillId="29" borderId="0"/>
    <xf numFmtId="0" fontId="30" fillId="30" borderId="0"/>
    <xf numFmtId="0" fontId="30" fillId="31" borderId="0"/>
    <xf numFmtId="169" fontId="2" fillId="0" borderId="0">
      <protection locked="0"/>
    </xf>
    <xf numFmtId="170" fontId="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9" fillId="0" borderId="0"/>
    <xf numFmtId="42" fontId="29" fillId="0" borderId="0"/>
    <xf numFmtId="176" fontId="18" fillId="2" borderId="1">
      <alignment vertical="center"/>
    </xf>
    <xf numFmtId="0" fontId="31" fillId="32" borderId="0"/>
    <xf numFmtId="3" fontId="19" fillId="3" borderId="0">
      <alignment horizontal="left"/>
    </xf>
    <xf numFmtId="0" fontId="32" fillId="33" borderId="14"/>
    <xf numFmtId="0" fontId="2" fillId="0" borderId="0">
      <alignment horizontal="left" indent="2"/>
      <protection locked="0"/>
    </xf>
    <xf numFmtId="0" fontId="33" fillId="34" borderId="15"/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1" fontId="20" fillId="0" borderId="0">
      <alignment horizontal="center"/>
    </xf>
    <xf numFmtId="43" fontId="1" fillId="0" borderId="0"/>
    <xf numFmtId="49" fontId="34" fillId="0" borderId="0">
      <alignment horizontal="center"/>
    </xf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14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6" fillId="35" borderId="0"/>
    <xf numFmtId="0" fontId="37" fillId="0" borderId="16"/>
    <xf numFmtId="0" fontId="38" fillId="0" borderId="17"/>
    <xf numFmtId="0" fontId="39" fillId="0" borderId="18"/>
    <xf numFmtId="0" fontId="39" fillId="0" borderId="0"/>
    <xf numFmtId="37" fontId="21" fillId="3" borderId="0"/>
    <xf numFmtId="37" fontId="22" fillId="5" borderId="0">
      <alignment horizontal="center"/>
    </xf>
    <xf numFmtId="37" fontId="23" fillId="5" borderId="2">
      <alignment horizontal="center"/>
    </xf>
    <xf numFmtId="37" fontId="22" fillId="6" borderId="3">
      <alignment horizontal="center"/>
    </xf>
    <xf numFmtId="37" fontId="24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37" fontId="20" fillId="0" borderId="4">
      <alignment horizontal="centerContinuous"/>
    </xf>
    <xf numFmtId="177" fontId="25" fillId="3" borderId="5">
      <alignment horizontal="center"/>
    </xf>
    <xf numFmtId="0" fontId="2" fillId="0" borderId="0">
      <alignment horizontal="left" indent="1"/>
    </xf>
    <xf numFmtId="0" fontId="40" fillId="36" borderId="14"/>
    <xf numFmtId="40" fontId="26" fillId="0" borderId="6">
      <alignment vertical="center"/>
      <protection locked="0"/>
    </xf>
    <xf numFmtId="49" fontId="19" fillId="0" borderId="6">
      <alignment vertical="center"/>
      <protection locked="0"/>
    </xf>
    <xf numFmtId="49" fontId="19" fillId="0" borderId="6">
      <alignment vertical="center"/>
      <protection locked="0"/>
    </xf>
    <xf numFmtId="49" fontId="19" fillId="0" borderId="6">
      <alignment vertical="center"/>
      <protection locked="0"/>
    </xf>
    <xf numFmtId="49" fontId="19" fillId="0" borderId="6">
      <alignment vertical="center"/>
      <protection locked="0"/>
    </xf>
    <xf numFmtId="49" fontId="19" fillId="0" borderId="6">
      <alignment vertical="center"/>
      <protection locked="0"/>
    </xf>
    <xf numFmtId="178" fontId="26" fillId="0" borderId="3">
      <alignment vertic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38" fontId="20" fillId="0" borderId="6">
      <alignment horizontal="center"/>
      <protection locked="0"/>
    </xf>
    <xf numFmtId="49" fontId="26" fillId="0" borderId="3">
      <alignment horizontal="center" vertical="center"/>
      <protection locked="0"/>
    </xf>
    <xf numFmtId="175" fontId="27" fillId="0" borderId="6">
      <alignment horizontal="center"/>
      <protection locked="0"/>
    </xf>
    <xf numFmtId="1" fontId="26" fillId="0" borderId="3">
      <protection locked="0"/>
    </xf>
    <xf numFmtId="40" fontId="26" fillId="0" borderId="7">
      <alignment vertical="center"/>
      <protection locked="0"/>
    </xf>
    <xf numFmtId="173" fontId="19" fillId="0" borderId="6">
      <protection locked="0"/>
    </xf>
    <xf numFmtId="174" fontId="26" fillId="0" borderId="6">
      <protection locked="0"/>
    </xf>
    <xf numFmtId="179" fontId="26" fillId="0" borderId="6">
      <protection locked="0"/>
    </xf>
    <xf numFmtId="180" fontId="26" fillId="0" borderId="6">
      <protection locked="0"/>
    </xf>
    <xf numFmtId="40" fontId="26" fillId="0" borderId="3">
      <alignment vertical="center"/>
      <protection locked="0"/>
    </xf>
    <xf numFmtId="181" fontId="26" fillId="0" borderId="8">
      <alignment vertical="center"/>
      <protection locked="0"/>
    </xf>
    <xf numFmtId="2" fontId="26" fillId="3" borderId="3"/>
    <xf numFmtId="49" fontId="27" fillId="0" borderId="6">
      <alignment horizontal="center" vertical="center"/>
      <protection locked="0"/>
    </xf>
    <xf numFmtId="1" fontId="26" fillId="0" borderId="6">
      <protection locked="0"/>
    </xf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0" fillId="4" borderId="0"/>
    <xf numFmtId="37" fontId="21" fillId="4" borderId="0"/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82" fontId="20" fillId="7" borderId="5">
      <alignment horizontal="center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1" fontId="20" fillId="7" borderId="9">
      <alignment horizontal="centerContinuous"/>
    </xf>
    <xf numFmtId="0" fontId="41" fillId="0" borderId="19"/>
    <xf numFmtId="0" fontId="42" fillId="37" borderId="0"/>
    <xf numFmtId="40" fontId="22" fillId="3" borderId="0"/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4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1" fontId="20" fillId="3" borderId="0">
      <alignment horizontal="center"/>
    </xf>
    <xf numFmtId="40" fontId="26" fillId="0" borderId="6">
      <alignment vertical="center"/>
      <protection locked="0"/>
    </xf>
    <xf numFmtId="0" fontId="43" fillId="33" borderId="2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83" fontId="20" fillId="3" borderId="0"/>
    <xf numFmtId="171" fontId="2" fillId="0" borderId="0">
      <protection locked="0"/>
    </xf>
    <xf numFmtId="9" fontId="29" fillId="0" borderId="0"/>
    <xf numFmtId="174" fontId="24" fillId="3" borderId="10"/>
    <xf numFmtId="174" fontId="20" fillId="3" borderId="10"/>
    <xf numFmtId="174" fontId="20" fillId="3" borderId="10"/>
    <xf numFmtId="174" fontId="20" fillId="3" borderId="10"/>
    <xf numFmtId="174" fontId="20" fillId="3" borderId="10"/>
    <xf numFmtId="174" fontId="20" fillId="3" borderId="10"/>
    <xf numFmtId="174" fontId="20" fillId="3" borderId="10"/>
    <xf numFmtId="174" fontId="20" fillId="3" borderId="10"/>
    <xf numFmtId="174" fontId="20" fillId="3" borderId="10"/>
    <xf numFmtId="38" fontId="28" fillId="3" borderId="0">
      <alignment horizontal="center" vertical="center"/>
    </xf>
    <xf numFmtId="49" fontId="44" fillId="0" borderId="0">
      <alignment horizontal="center"/>
    </xf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18" fontId="20" fillId="7" borderId="11"/>
    <xf numFmtId="49" fontId="6" fillId="0" borderId="0">
      <alignment horizontal="right"/>
      <protection locked="0"/>
    </xf>
    <xf numFmtId="49" fontId="7" fillId="0" borderId="0">
      <alignment horizontal="right"/>
      <protection locked="0"/>
    </xf>
    <xf numFmtId="49" fontId="44" fillId="0" borderId="12">
      <alignment horizontal="center"/>
    </xf>
    <xf numFmtId="49" fontId="7" fillId="0" borderId="4">
      <alignment horizontal="right"/>
      <protection locked="0"/>
    </xf>
    <xf numFmtId="0" fontId="44" fillId="0" borderId="21"/>
    <xf numFmtId="0" fontId="1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40" fontId="24" fillId="3" borderId="10"/>
    <xf numFmtId="40" fontId="20" fillId="3" borderId="10"/>
    <xf numFmtId="40" fontId="20" fillId="3" borderId="10"/>
    <xf numFmtId="40" fontId="20" fillId="3" borderId="10"/>
    <xf numFmtId="40" fontId="20" fillId="3" borderId="10"/>
    <xf numFmtId="40" fontId="20" fillId="3" borderId="10"/>
    <xf numFmtId="40" fontId="20" fillId="3" borderId="10"/>
    <xf numFmtId="40" fontId="20" fillId="3" borderId="10"/>
    <xf numFmtId="40" fontId="20" fillId="3" borderId="1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1" fontId="20" fillId="3" borderId="0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184" fontId="20" fillId="3" borderId="13"/>
    <xf numFmtId="0" fontId="45" fillId="0" borderId="0"/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185" fontId="20" fillId="3" borderId="1">
      <alignment horizontal="center"/>
    </xf>
    <xf numFmtId="0" fontId="2" fillId="0" borderId="4">
      <alignment horizontal="center"/>
      <protection locked="0"/>
    </xf>
    <xf numFmtId="172" fontId="11" fillId="0" borderId="0"/>
  </cellStyleXfs>
  <cellXfs count="172">
    <xf numFmtId="0" fontId="0" fillId="0" borderId="0" xfId="0"/>
    <xf numFmtId="169" fontId="2" fillId="0" borderId="0" xfId="25">
      <protection locked="0"/>
    </xf>
    <xf numFmtId="170" fontId="1" fillId="0" borderId="0" xfId="26"/>
    <xf numFmtId="0" fontId="2" fillId="0" borderId="0" xfId="38">
      <alignment horizontal="left" indent="2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110" applyFont="1" applyAlignment="1">
      <alignment horizontal="left" vertical="center" indent="1"/>
    </xf>
    <xf numFmtId="169" fontId="5" fillId="0" borderId="0" xfId="25" applyFont="1" applyAlignment="1">
      <alignment horizontal="left" vertical="center"/>
      <protection locked="0"/>
    </xf>
    <xf numFmtId="38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6" fontId="2" fillId="0" borderId="0" xfId="56" applyNumberFormat="1" applyFont="1" applyAlignment="1">
      <alignment horizontal="left" vertical="center"/>
    </xf>
    <xf numFmtId="0" fontId="14" fillId="0" borderId="0" xfId="0" applyFont="1"/>
    <xf numFmtId="0" fontId="0" fillId="0" borderId="0" xfId="0"/>
    <xf numFmtId="169" fontId="12" fillId="0" borderId="0" xfId="25" applyFont="1" applyAlignment="1">
      <alignment horizontal="left" vertical="center"/>
      <protection locked="0"/>
    </xf>
    <xf numFmtId="170" fontId="1" fillId="0" borderId="0" xfId="26" applyAlignment="1">
      <alignment horizontal="left" vertical="center"/>
    </xf>
    <xf numFmtId="37" fontId="2" fillId="0" borderId="0" xfId="0" applyNumberFormat="1" applyFont="1"/>
    <xf numFmtId="169" fontId="5" fillId="0" borderId="0" xfId="25" applyFont="1">
      <protection locked="0"/>
    </xf>
    <xf numFmtId="0" fontId="2" fillId="0" borderId="0" xfId="0" applyFont="1"/>
    <xf numFmtId="0" fontId="2" fillId="0" borderId="0" xfId="0" applyFont="1"/>
    <xf numFmtId="169" fontId="5" fillId="0" borderId="0" xfId="25" applyFont="1" applyAlignment="1">
      <alignment horizontal="left" vertical="center"/>
      <protection locked="0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43" fontId="6" fillId="0" borderId="0" xfId="56" applyFont="1"/>
    <xf numFmtId="0" fontId="6" fillId="0" borderId="0" xfId="0" applyFont="1" applyAlignment="1">
      <alignment horizontal="right" vertical="center"/>
    </xf>
    <xf numFmtId="0" fontId="7" fillId="0" borderId="0" xfId="0" applyFont="1"/>
    <xf numFmtId="43" fontId="7" fillId="0" borderId="0" xfId="56" applyFont="1"/>
    <xf numFmtId="0" fontId="7" fillId="0" borderId="0" xfId="0" applyFont="1" applyAlignment="1">
      <alignment horizontal="right" vertical="center"/>
    </xf>
    <xf numFmtId="0" fontId="7" fillId="0" borderId="0" xfId="0" applyFont="1"/>
    <xf numFmtId="43" fontId="7" fillId="0" borderId="0" xfId="56" applyFont="1"/>
    <xf numFmtId="43" fontId="2" fillId="0" borderId="0" xfId="56" applyFont="1"/>
    <xf numFmtId="0" fontId="2" fillId="0" borderId="0" xfId="0" applyFont="1" applyAlignment="1">
      <alignment horizontal="center" vertical="center"/>
    </xf>
    <xf numFmtId="43" fontId="2" fillId="0" borderId="0" xfId="56" applyFont="1"/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2" fillId="0" borderId="0" xfId="110" applyAlignment="1">
      <alignment horizontal="left" vertical="center" indent="1"/>
    </xf>
    <xf numFmtId="38" fontId="2" fillId="0" borderId="0" xfId="56" applyNumberFormat="1" applyFont="1" applyAlignment="1">
      <alignment horizontal="left" vertical="center" wrapText="1"/>
    </xf>
    <xf numFmtId="38" fontId="13" fillId="0" borderId="0" xfId="56" applyNumberFormat="1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/>
    </xf>
    <xf numFmtId="42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8" fontId="2" fillId="0" borderId="0" xfId="0" applyNumberFormat="1" applyFont="1"/>
    <xf numFmtId="0" fontId="2" fillId="0" borderId="0" xfId="110" applyAlignment="1">
      <alignment horizontal="left" vertical="center" indent="1"/>
    </xf>
    <xf numFmtId="169" fontId="2" fillId="0" borderId="0" xfId="25" applyAlignment="1">
      <alignment horizontal="left" vertical="center"/>
      <protection locked="0"/>
    </xf>
    <xf numFmtId="38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7" fontId="13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8" fontId="13" fillId="0" borderId="0" xfId="0" applyNumberFormat="1" applyFont="1" applyAlignment="1">
      <alignment horizontal="left" vertical="center"/>
    </xf>
    <xf numFmtId="170" fontId="17" fillId="0" borderId="0" xfId="26" applyFont="1" applyAlignment="1">
      <alignment horizontal="left" vertical="center"/>
    </xf>
    <xf numFmtId="0" fontId="12" fillId="0" borderId="0" xfId="0" applyFont="1"/>
    <xf numFmtId="0" fontId="46" fillId="0" borderId="0" xfId="0" applyFont="1"/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7" fontId="0" fillId="0" borderId="0" xfId="0" applyNumberFormat="1" applyAlignment="1">
      <alignment horizontal="left" vertical="center"/>
    </xf>
    <xf numFmtId="4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 indent="2"/>
    </xf>
    <xf numFmtId="37" fontId="2" fillId="0" borderId="0" xfId="0" applyNumberFormat="1" applyFont="1" applyAlignment="1">
      <alignment horizontal="left" vertical="center"/>
    </xf>
    <xf numFmtId="170" fontId="2" fillId="0" borderId="0" xfId="26" applyFont="1" applyAlignment="1">
      <alignment horizontal="left" vertical="center"/>
    </xf>
    <xf numFmtId="3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1" fillId="0" borderId="0" xfId="284" applyAlignment="1">
      <alignment horizontal="left" vertical="center" indent="4"/>
    </xf>
    <xf numFmtId="0" fontId="1" fillId="0" borderId="0" xfId="284" applyAlignment="1">
      <alignment horizontal="left" vertical="center" indent="4"/>
    </xf>
    <xf numFmtId="170" fontId="16" fillId="0" borderId="0" xfId="26" applyFont="1"/>
    <xf numFmtId="38" fontId="0" fillId="0" borderId="0" xfId="0" applyNumberFormat="1"/>
    <xf numFmtId="0" fontId="10" fillId="0" borderId="0" xfId="0" applyFont="1" applyAlignment="1">
      <alignment horizontal="left" vertical="center" wrapText="1"/>
    </xf>
    <xf numFmtId="168" fontId="7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7" fontId="0" fillId="0" borderId="0" xfId="0" applyNumberFormat="1"/>
    <xf numFmtId="166" fontId="3" fillId="0" borderId="0" xfId="56" applyNumberFormat="1" applyFont="1" applyAlignment="1">
      <alignment horizontal="left" vertical="center"/>
    </xf>
    <xf numFmtId="168" fontId="2" fillId="0" borderId="0" xfId="110" applyNumberFormat="1" applyAlignment="1">
      <alignment horizontal="left" vertical="center" indent="1"/>
    </xf>
    <xf numFmtId="166" fontId="2" fillId="0" borderId="0" xfId="56" applyNumberFormat="1" applyFont="1" applyAlignment="1" applyProtection="1">
      <alignment horizontal="left" vertical="center"/>
      <protection locked="0"/>
    </xf>
    <xf numFmtId="0" fontId="2" fillId="0" borderId="0" xfId="110" applyAlignment="1">
      <alignment horizontal="left" vertical="center" indent="1"/>
    </xf>
    <xf numFmtId="166" fontId="5" fillId="0" borderId="0" xfId="56" applyNumberFormat="1" applyFont="1" applyAlignment="1" applyProtection="1">
      <alignment horizontal="left" vertical="center"/>
      <protection locked="0"/>
    </xf>
    <xf numFmtId="170" fontId="9" fillId="0" borderId="0" xfId="32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56" applyNumberFormat="1" applyFont="1" applyAlignment="1">
      <alignment horizontal="left" vertical="center"/>
    </xf>
    <xf numFmtId="166" fontId="2" fillId="0" borderId="0" xfId="56" applyNumberFormat="1" applyFont="1" applyAlignment="1">
      <alignment horizontal="right" vertical="center"/>
    </xf>
    <xf numFmtId="166" fontId="2" fillId="0" borderId="0" xfId="56" applyNumberFormat="1" applyFont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169" fontId="5" fillId="0" borderId="0" xfId="25" applyFont="1" applyAlignment="1">
      <alignment horizontal="right"/>
      <protection locked="0"/>
    </xf>
    <xf numFmtId="0" fontId="2" fillId="0" borderId="0" xfId="0" applyFont="1" applyAlignment="1">
      <alignment horizontal="left" vertical="center" indent="1"/>
    </xf>
    <xf numFmtId="169" fontId="2" fillId="0" borderId="0" xfId="25" applyAlignment="1">
      <alignment horizontal="right" vertical="center"/>
      <protection locked="0"/>
    </xf>
    <xf numFmtId="0" fontId="3" fillId="0" borderId="0" xfId="0" applyFont="1" applyAlignment="1">
      <alignment vertical="center"/>
    </xf>
    <xf numFmtId="166" fontId="3" fillId="0" borderId="0" xfId="56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0" fillId="0" borderId="0" xfId="56" applyNumberFormat="1" applyFont="1" applyAlignment="1">
      <alignment horizontal="right" vertical="center"/>
    </xf>
    <xf numFmtId="169" fontId="2" fillId="0" borderId="0" xfId="25" applyAlignment="1">
      <alignment horizontal="right"/>
      <protection locked="0"/>
    </xf>
    <xf numFmtId="169" fontId="2" fillId="0" borderId="0" xfId="25">
      <protection locked="0"/>
    </xf>
    <xf numFmtId="169" fontId="5" fillId="0" borderId="0" xfId="25" applyFont="1">
      <protection locked="0"/>
    </xf>
    <xf numFmtId="169" fontId="2" fillId="0" borderId="0" xfId="25" applyAlignment="1">
      <alignment vertical="center"/>
      <protection locked="0"/>
    </xf>
    <xf numFmtId="170" fontId="5" fillId="0" borderId="0" xfId="26" applyFont="1"/>
    <xf numFmtId="0" fontId="2" fillId="0" borderId="0" xfId="279" applyNumberFormat="1" applyFont="1" applyAlignment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49" fontId="2" fillId="0" borderId="0" xfId="282" applyFont="1" applyBorder="1" applyAlignment="1">
      <alignment horizontal="right" vertical="center"/>
      <protection locked="0"/>
    </xf>
    <xf numFmtId="16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0" fontId="2" fillId="0" borderId="0" xfId="26" applyFont="1" applyAlignment="1">
      <alignment vertical="center"/>
    </xf>
    <xf numFmtId="168" fontId="1" fillId="0" borderId="0" xfId="110" applyNumberFormat="1" applyFont="1" applyAlignment="1">
      <alignment horizontal="left" vertical="center" inden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8" fontId="2" fillId="0" borderId="0" xfId="110" applyNumberFormat="1" applyAlignment="1">
      <alignment horizontal="left" vertical="center" indent="1"/>
    </xf>
    <xf numFmtId="169" fontId="2" fillId="0" borderId="0" xfId="25">
      <protection locked="0"/>
    </xf>
    <xf numFmtId="0" fontId="2" fillId="0" borderId="0" xfId="110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11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284" applyFont="1" applyAlignment="1">
      <alignment horizontal="left" vertical="center" indent="4"/>
    </xf>
    <xf numFmtId="0" fontId="1" fillId="0" borderId="0" xfId="284" applyAlignment="1">
      <alignment horizontal="left" vertical="center" indent="4"/>
    </xf>
    <xf numFmtId="170" fontId="9" fillId="0" borderId="0" xfId="32" applyAlignment="1">
      <alignment vertical="center"/>
    </xf>
    <xf numFmtId="166" fontId="7" fillId="0" borderId="0" xfId="56" applyNumberFormat="1" applyFont="1" applyAlignment="1" applyProtection="1">
      <alignment vertical="center"/>
      <protection locked="0"/>
    </xf>
    <xf numFmtId="49" fontId="7" fillId="0" borderId="0" xfId="280" applyAlignment="1">
      <alignment horizontal="right" vertical="center"/>
      <protection locked="0"/>
    </xf>
    <xf numFmtId="166" fontId="7" fillId="0" borderId="0" xfId="56" applyNumberFormat="1" applyFont="1" applyAlignment="1" applyProtection="1">
      <alignment horizontal="right" vertical="center"/>
      <protection locked="0"/>
    </xf>
    <xf numFmtId="169" fontId="7" fillId="0" borderId="0" xfId="0" applyNumberFormat="1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68" fontId="2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7" fontId="2" fillId="0" borderId="0" xfId="0" applyNumberFormat="1" applyFont="1" applyAlignment="1">
      <alignment horizontal="left" vertical="center" wrapText="1"/>
    </xf>
    <xf numFmtId="0" fontId="2" fillId="0" borderId="0" xfId="110" applyAlignment="1">
      <alignment horizontal="left" vertical="center" indent="2"/>
    </xf>
    <xf numFmtId="0" fontId="2" fillId="0" borderId="0" xfId="0" applyFont="1"/>
    <xf numFmtId="0" fontId="10" fillId="0" borderId="0" xfId="110" applyFont="1" applyAlignment="1">
      <alignment horizontal="left" vertical="center" indent="3"/>
    </xf>
    <xf numFmtId="0" fontId="2" fillId="0" borderId="0" xfId="38" applyAlignment="1">
      <alignment horizontal="left" vertical="center" indent="2"/>
      <protection locked="0"/>
    </xf>
    <xf numFmtId="37" fontId="12" fillId="0" borderId="0" xfId="0" applyNumberFormat="1" applyFont="1" applyAlignment="1">
      <alignment horizontal="left" vertical="center" wrapText="1"/>
    </xf>
    <xf numFmtId="37" fontId="12" fillId="0" borderId="0" xfId="0" applyNumberFormat="1" applyFont="1" applyAlignment="1">
      <alignment horizontal="left" vertical="center" wrapText="1"/>
    </xf>
    <xf numFmtId="0" fontId="12" fillId="0" borderId="0" xfId="284" applyFont="1" applyAlignment="1">
      <alignment horizontal="left" vertical="center" indent="4"/>
    </xf>
    <xf numFmtId="0" fontId="12" fillId="0" borderId="0" xfId="0" applyFont="1" applyAlignment="1">
      <alignment horizontal="left" vertical="center" indent="2"/>
    </xf>
    <xf numFmtId="0" fontId="12" fillId="0" borderId="0" xfId="110" applyFont="1" applyAlignment="1">
      <alignment horizontal="left" vertical="center" indent="1"/>
    </xf>
    <xf numFmtId="38" fontId="14" fillId="0" borderId="0" xfId="0" applyNumberFormat="1" applyFont="1"/>
    <xf numFmtId="43" fontId="14" fillId="0" borderId="0" xfId="56" applyFont="1" applyProtection="1">
      <protection locked="0"/>
    </xf>
    <xf numFmtId="0" fontId="12" fillId="0" borderId="0" xfId="38" applyFont="1" applyAlignment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2" fillId="38" borderId="0" xfId="110" applyFill="1" applyAlignment="1">
      <alignment horizontal="left" vertical="center" indent="1"/>
    </xf>
    <xf numFmtId="170" fontId="1" fillId="38" borderId="0" xfId="26" applyFill="1" applyAlignment="1">
      <alignment horizontal="left" vertical="center"/>
    </xf>
    <xf numFmtId="169" fontId="2" fillId="38" borderId="0" xfId="25" applyFill="1" applyAlignment="1">
      <alignment horizontal="left" vertical="center"/>
      <protection locked="0"/>
    </xf>
    <xf numFmtId="169" fontId="5" fillId="38" borderId="0" xfId="25" applyFont="1" applyFill="1" applyAlignment="1">
      <alignment horizontal="left" vertical="center"/>
      <protection locked="0"/>
    </xf>
    <xf numFmtId="0" fontId="1" fillId="38" borderId="0" xfId="110" applyFont="1" applyFill="1" applyAlignment="1">
      <alignment horizontal="left" vertical="center" indent="1"/>
    </xf>
    <xf numFmtId="169" fontId="2" fillId="38" borderId="0" xfId="25" applyFill="1">
      <protection locked="0"/>
    </xf>
    <xf numFmtId="0" fontId="10" fillId="38" borderId="0" xfId="0" applyFont="1" applyFill="1" applyAlignment="1">
      <alignment horizontal="left" vertical="center" wrapText="1"/>
    </xf>
    <xf numFmtId="170" fontId="9" fillId="0" borderId="0" xfId="26" applyFont="1" applyAlignment="1">
      <alignment horizontal="left" vertical="center"/>
    </xf>
    <xf numFmtId="0" fontId="10" fillId="38" borderId="0" xfId="38" applyFont="1" applyFill="1" applyAlignment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9" fontId="2" fillId="0" borderId="0" xfId="0" applyNumberFormat="1" applyFont="1" applyAlignment="1">
      <alignment horizontal="left" vertical="center"/>
    </xf>
    <xf numFmtId="49" fontId="44" fillId="0" borderId="0" xfId="281" applyBorder="1">
      <alignment horizontal="center"/>
    </xf>
    <xf numFmtId="49" fontId="44" fillId="0" borderId="0" xfId="281" applyBorder="1">
      <alignment horizontal="center"/>
    </xf>
    <xf numFmtId="49" fontId="44" fillId="0" borderId="0" xfId="281" applyBorder="1">
      <alignment horizontal="center"/>
    </xf>
    <xf numFmtId="49" fontId="44" fillId="0" borderId="0" xfId="281" applyBorder="1">
      <alignment horizontal="center"/>
    </xf>
    <xf numFmtId="49" fontId="44" fillId="0" borderId="0" xfId="281" applyBorder="1">
      <alignment horizontal="center"/>
    </xf>
    <xf numFmtId="0" fontId="2" fillId="38" borderId="0" xfId="110" applyFill="1" applyAlignment="1">
      <alignment horizontal="left" vertical="center" indent="1"/>
    </xf>
    <xf numFmtId="0" fontId="12" fillId="0" borderId="0" xfId="38" applyFont="1" applyAlignment="1">
      <alignment horizontal="left" vertical="center" indent="1"/>
      <protection locked="0"/>
    </xf>
    <xf numFmtId="170" fontId="1" fillId="0" borderId="0" xfId="26" applyAlignment="1">
      <alignment horizontal="left" vertical="center"/>
    </xf>
    <xf numFmtId="170" fontId="5" fillId="38" borderId="0" xfId="26" applyFont="1" applyFill="1" applyAlignment="1">
      <alignment horizontal="left" vertical="center"/>
    </xf>
    <xf numFmtId="0" fontId="2" fillId="0" borderId="0" xfId="110" applyFont="1" applyAlignment="1">
      <alignment horizontal="left" vertical="center" indent="1"/>
    </xf>
    <xf numFmtId="49" fontId="34" fillId="38" borderId="0" xfId="57" applyFill="1">
      <alignment horizontal="center"/>
    </xf>
    <xf numFmtId="49" fontId="44" fillId="0" borderId="0" xfId="262">
      <alignment horizontal="center"/>
    </xf>
    <xf numFmtId="49" fontId="44" fillId="38" borderId="12" xfId="262" applyFill="1" applyBorder="1">
      <alignment horizontal="center"/>
    </xf>
    <xf numFmtId="49" fontId="44" fillId="0" borderId="0" xfId="281" applyBorder="1">
      <alignment horizontal="center"/>
    </xf>
  </cellXfs>
  <cellStyles count="3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ccounting" xfId="25"/>
    <cellStyle name="Accounting w/ Dollar Sign" xfId="26"/>
    <cellStyle name="Accounting w/ Dollar Sign 2" xfId="27"/>
    <cellStyle name="Accounting w/ Dollar Sign 3" xfId="28"/>
    <cellStyle name="Accounting w/ Dollar Sign 4" xfId="29"/>
    <cellStyle name="Accounting w/ Dollar Sign 5" xfId="30"/>
    <cellStyle name="Accounting w/ Dollar Sign 6" xfId="31"/>
    <cellStyle name="Accounting w/ Dollar Sign Total" xfId="32"/>
    <cellStyle name="Accounting with Dollar Sign" xfId="33"/>
    <cellStyle name="AlternateInputHeading" xfId="34"/>
    <cellStyle name="Bad" xfId="35" builtinId="27" customBuiltin="1"/>
    <cellStyle name="BridgeToReturn" xfId="36"/>
    <cellStyle name="Calculation" xfId="37" builtinId="22" customBuiltin="1"/>
    <cellStyle name="Cash Flow Indent (4)" xfId="38"/>
    <cellStyle name="Check Cell" xfId="39" builtinId="23" customBuiltin="1"/>
    <cellStyle name="ColumnNumbers" xfId="40"/>
    <cellStyle name="ColumnNumbers 10" xfId="41"/>
    <cellStyle name="ColumnNumbers 11" xfId="42"/>
    <cellStyle name="ColumnNumbers 12" xfId="43"/>
    <cellStyle name="ColumnNumbers 13" xfId="44"/>
    <cellStyle name="ColumnNumbers 14" xfId="45"/>
    <cellStyle name="ColumnNumbers 15" xfId="46"/>
    <cellStyle name="ColumnNumbers 16" xfId="47"/>
    <cellStyle name="ColumnNumbers 2" xfId="48"/>
    <cellStyle name="ColumnNumbers 3" xfId="49"/>
    <cellStyle name="ColumnNumbers 4" xfId="50"/>
    <cellStyle name="ColumnNumbers 5" xfId="51"/>
    <cellStyle name="ColumnNumbers 6" xfId="52"/>
    <cellStyle name="ColumnNumbers 7" xfId="53"/>
    <cellStyle name="ColumnNumbers 8" xfId="54"/>
    <cellStyle name="ColumnNumbers 9" xfId="55"/>
    <cellStyle name="Comma" xfId="56" builtinId="3"/>
    <cellStyle name="Company Name" xfId="57"/>
    <cellStyle name="Date" xfId="58"/>
    <cellStyle name="Date 10" xfId="59"/>
    <cellStyle name="Date 11" xfId="60"/>
    <cellStyle name="Date 12" xfId="61"/>
    <cellStyle name="Date 13" xfId="62"/>
    <cellStyle name="Date 14" xfId="63"/>
    <cellStyle name="Date 15" xfId="64"/>
    <cellStyle name="Date 16" xfId="65"/>
    <cellStyle name="Date 2" xfId="66"/>
    <cellStyle name="Date 3" xfId="67"/>
    <cellStyle name="Date 4" xfId="68"/>
    <cellStyle name="Date 5" xfId="69"/>
    <cellStyle name="Date 6" xfId="70"/>
    <cellStyle name="Date 7" xfId="71"/>
    <cellStyle name="Date 8" xfId="72"/>
    <cellStyle name="Date 9" xfId="73"/>
    <cellStyle name="Descriptions" xfId="74"/>
    <cellStyle name="Descriptions 10" xfId="75"/>
    <cellStyle name="Descriptions 11" xfId="76"/>
    <cellStyle name="Descriptions 12" xfId="77"/>
    <cellStyle name="Descriptions 13" xfId="78"/>
    <cellStyle name="Descriptions 14" xfId="79"/>
    <cellStyle name="Descriptions 15" xfId="80"/>
    <cellStyle name="Descriptions 16" xfId="81"/>
    <cellStyle name="Descriptions 2" xfId="82"/>
    <cellStyle name="Descriptions 3" xfId="83"/>
    <cellStyle name="Descriptions 4" xfId="84"/>
    <cellStyle name="Descriptions 5" xfId="85"/>
    <cellStyle name="Descriptions 6" xfId="86"/>
    <cellStyle name="Descriptions 7" xfId="87"/>
    <cellStyle name="Descriptions 8" xfId="88"/>
    <cellStyle name="Descriptions 9" xfId="89"/>
    <cellStyle name="Explanatory Text" xfId="90" builtinId="53" customBuiltin="1"/>
    <cellStyle name="Good" xfId="91" builtinId="26" customBuiltin="1"/>
    <cellStyle name="Heading 1" xfId="92" builtinId="16" customBuiltin="1"/>
    <cellStyle name="Heading 2" xfId="93" builtinId="17" customBuiltin="1"/>
    <cellStyle name="Heading 3" xfId="94" builtinId="18" customBuiltin="1"/>
    <cellStyle name="Heading 4" xfId="95" builtinId="19" customBuiltin="1"/>
    <cellStyle name="Heading1" xfId="96"/>
    <cellStyle name="Heading2" xfId="97"/>
    <cellStyle name="Heading2Blue" xfId="98"/>
    <cellStyle name="Heading2Shaded" xfId="99"/>
    <cellStyle name="Heading3" xfId="100"/>
    <cellStyle name="Heading3 2" xfId="101"/>
    <cellStyle name="Heading3 3" xfId="102"/>
    <cellStyle name="Heading3 4" xfId="103"/>
    <cellStyle name="Heading3 5" xfId="104"/>
    <cellStyle name="Heading3 6" xfId="105"/>
    <cellStyle name="Heading3 7" xfId="106"/>
    <cellStyle name="Heading3 8" xfId="107"/>
    <cellStyle name="Heading3 9" xfId="108"/>
    <cellStyle name="Hidden" xfId="109"/>
    <cellStyle name="Indent" xfId="110"/>
    <cellStyle name="Input" xfId="111" builtinId="20" customBuiltin="1"/>
    <cellStyle name="InputCell" xfId="112"/>
    <cellStyle name="InputCell105Characters" xfId="113"/>
    <cellStyle name="InputCell10Characters" xfId="114"/>
    <cellStyle name="InputCell20Characters" xfId="115"/>
    <cellStyle name="InputCell2Characters" xfId="116"/>
    <cellStyle name="InputCell35Characters" xfId="117"/>
    <cellStyle name="InputCellAmtOrPct" xfId="118"/>
    <cellStyle name="InputCellCentered" xfId="119"/>
    <cellStyle name="InputCellCentered 10" xfId="120"/>
    <cellStyle name="InputCellCentered 11" xfId="121"/>
    <cellStyle name="InputCellCentered 12" xfId="122"/>
    <cellStyle name="InputCellCentered 13" xfId="123"/>
    <cellStyle name="InputCellCentered 14" xfId="124"/>
    <cellStyle name="InputCellCentered 15" xfId="125"/>
    <cellStyle name="InputCellCentered 16" xfId="126"/>
    <cellStyle name="InputCellCentered 2" xfId="127"/>
    <cellStyle name="InputCellCentered 3" xfId="128"/>
    <cellStyle name="InputCellCentered 4" xfId="129"/>
    <cellStyle name="InputCellCentered 5" xfId="130"/>
    <cellStyle name="InputCellCentered 6" xfId="131"/>
    <cellStyle name="InputCellCentered 7" xfId="132"/>
    <cellStyle name="InputCellCentered 8" xfId="133"/>
    <cellStyle name="InputCellCentered 9" xfId="134"/>
    <cellStyle name="InputCellCorN" xfId="135"/>
    <cellStyle name="InputCellDate" xfId="136"/>
    <cellStyle name="InputCellGeneral" xfId="137"/>
    <cellStyle name="InputCellNegative" xfId="138"/>
    <cellStyle name="InputCellPercent" xfId="139"/>
    <cellStyle name="InputCellPercent4Places" xfId="140"/>
    <cellStyle name="InputCellPercent8Places" xfId="141"/>
    <cellStyle name="InputCellPercentwSpaces" xfId="142"/>
    <cellStyle name="InputCellPerfInput" xfId="143"/>
    <cellStyle name="InputCellUnits" xfId="144"/>
    <cellStyle name="InputCellViewOnly" xfId="145"/>
    <cellStyle name="InputCellYorN" xfId="146"/>
    <cellStyle name="InputCompleteWD" xfId="147"/>
    <cellStyle name="InputDescriptions" xfId="148"/>
    <cellStyle name="InputDescriptions 10" xfId="149"/>
    <cellStyle name="InputDescriptions 11" xfId="150"/>
    <cellStyle name="InputDescriptions 12" xfId="151"/>
    <cellStyle name="InputDescriptions 13" xfId="152"/>
    <cellStyle name="InputDescriptions 14" xfId="153"/>
    <cellStyle name="InputDescriptions 15" xfId="154"/>
    <cellStyle name="InputDescriptions 16" xfId="155"/>
    <cellStyle name="InputDescriptions 2" xfId="156"/>
    <cellStyle name="InputDescriptions 3" xfId="157"/>
    <cellStyle name="InputDescriptions 4" xfId="158"/>
    <cellStyle name="InputDescriptions 5" xfId="159"/>
    <cellStyle name="InputDescriptions 6" xfId="160"/>
    <cellStyle name="InputDescriptions 7" xfId="161"/>
    <cellStyle name="InputDescriptions 8" xfId="162"/>
    <cellStyle name="InputDescriptions 9" xfId="163"/>
    <cellStyle name="InputHeading1" xfId="164"/>
    <cellStyle name="LightShadingLife" xfId="165"/>
    <cellStyle name="LightShadingLife 10" xfId="166"/>
    <cellStyle name="LightShadingLife 11" xfId="167"/>
    <cellStyle name="LightShadingLife 12" xfId="168"/>
    <cellStyle name="LightShadingLife 13" xfId="169"/>
    <cellStyle name="LightShadingLife 14" xfId="170"/>
    <cellStyle name="LightShadingLife 15" xfId="171"/>
    <cellStyle name="LightShadingLife 16" xfId="172"/>
    <cellStyle name="LightShadingLife 2" xfId="173"/>
    <cellStyle name="LightShadingLife 3" xfId="174"/>
    <cellStyle name="LightShadingLife 4" xfId="175"/>
    <cellStyle name="LightShadingLife 5" xfId="176"/>
    <cellStyle name="LightShadingLife 6" xfId="177"/>
    <cellStyle name="LightShadingLife 7" xfId="178"/>
    <cellStyle name="LightShadingLife 8" xfId="179"/>
    <cellStyle name="LightShadingLife 9" xfId="180"/>
    <cellStyle name="LightShadingYear" xfId="181"/>
    <cellStyle name="LightShadingYear 10" xfId="182"/>
    <cellStyle name="LightShadingYear 11" xfId="183"/>
    <cellStyle name="LightShadingYear 12" xfId="184"/>
    <cellStyle name="LightShadingYear 13" xfId="185"/>
    <cellStyle name="LightShadingYear 14" xfId="186"/>
    <cellStyle name="LightShadingYear 15" xfId="187"/>
    <cellStyle name="LightShadingYear 16" xfId="188"/>
    <cellStyle name="LightShadingYear 2" xfId="189"/>
    <cellStyle name="LightShadingYear 3" xfId="190"/>
    <cellStyle name="LightShadingYear 4" xfId="191"/>
    <cellStyle name="LightShadingYear 5" xfId="192"/>
    <cellStyle name="LightShadingYear 6" xfId="193"/>
    <cellStyle name="LightShadingYear 7" xfId="194"/>
    <cellStyle name="LightShadingYear 8" xfId="195"/>
    <cellStyle name="LightShadingYear 9" xfId="196"/>
    <cellStyle name="Linked Cell" xfId="197" builtinId="24" customBuiltin="1"/>
    <cellStyle name="Neutral" xfId="198" builtinId="28" customBuiltin="1"/>
    <cellStyle name="Normal" xfId="0" builtinId="0" customBuiltin="1"/>
    <cellStyle name="NormalAriel8" xfId="199"/>
    <cellStyle name="NormalDate" xfId="200"/>
    <cellStyle name="NormalDate 10" xfId="201"/>
    <cellStyle name="NormalDate 11" xfId="202"/>
    <cellStyle name="NormalDate 12" xfId="203"/>
    <cellStyle name="NormalDate 13" xfId="204"/>
    <cellStyle name="NormalDate 14" xfId="205"/>
    <cellStyle name="NormalDate 15" xfId="206"/>
    <cellStyle name="NormalDate 16" xfId="207"/>
    <cellStyle name="NormalDate 2" xfId="208"/>
    <cellStyle name="NormalDate 3" xfId="209"/>
    <cellStyle name="NormalDate 4" xfId="210"/>
    <cellStyle name="NormalDate 5" xfId="211"/>
    <cellStyle name="NormalDate 6" xfId="212"/>
    <cellStyle name="NormalDate 7" xfId="213"/>
    <cellStyle name="NormalDate 8" xfId="214"/>
    <cellStyle name="NormalDate 9" xfId="215"/>
    <cellStyle name="NormalNoDecimals" xfId="216"/>
    <cellStyle name="NormalNoDecimals 10" xfId="217"/>
    <cellStyle name="NormalNoDecimals 11" xfId="218"/>
    <cellStyle name="NormalNoDecimals 12" xfId="219"/>
    <cellStyle name="NormalNoDecimals 13" xfId="220"/>
    <cellStyle name="NormalNoDecimals 14" xfId="221"/>
    <cellStyle name="NormalNoDecimals 15" xfId="222"/>
    <cellStyle name="NormalNoDecimals 16" xfId="223"/>
    <cellStyle name="NormalNoDecimals 2" xfId="224"/>
    <cellStyle name="NormalNoDecimals 3" xfId="225"/>
    <cellStyle name="NormalNoDecimals 4" xfId="226"/>
    <cellStyle name="NormalNoDecimals 5" xfId="227"/>
    <cellStyle name="NormalNoDecimals 6" xfId="228"/>
    <cellStyle name="NormalNoDecimals 7" xfId="229"/>
    <cellStyle name="NormalNoDecimals 8" xfId="230"/>
    <cellStyle name="NormalNoDecimals 9" xfId="231"/>
    <cellStyle name="NumericCalc" xfId="232"/>
    <cellStyle name="Output" xfId="233" builtinId="21" customBuiltin="1"/>
    <cellStyle name="OutstandingShares" xfId="234"/>
    <cellStyle name="OutstandingShares 10" xfId="235"/>
    <cellStyle name="OutstandingShares 11" xfId="236"/>
    <cellStyle name="OutstandingShares 12" xfId="237"/>
    <cellStyle name="OutstandingShares 13" xfId="238"/>
    <cellStyle name="OutstandingShares 14" xfId="239"/>
    <cellStyle name="OutstandingShares 15" xfId="240"/>
    <cellStyle name="OutstandingShares 16" xfId="241"/>
    <cellStyle name="OutstandingShares 2" xfId="242"/>
    <cellStyle name="OutstandingShares 3" xfId="243"/>
    <cellStyle name="OutstandingShares 4" xfId="244"/>
    <cellStyle name="OutstandingShares 5" xfId="245"/>
    <cellStyle name="OutstandingShares 6" xfId="246"/>
    <cellStyle name="OutstandingShares 7" xfId="247"/>
    <cellStyle name="OutstandingShares 8" xfId="248"/>
    <cellStyle name="OutstandingShares 9" xfId="249"/>
    <cellStyle name="Parenthesis no underline" xfId="250"/>
    <cellStyle name="Percent" xfId="251" builtinId="5" customBuiltin="1"/>
    <cellStyle name="PercentPortfolio" xfId="252"/>
    <cellStyle name="PercentPortfolio 2" xfId="253"/>
    <cellStyle name="PercentPortfolio 3" xfId="254"/>
    <cellStyle name="PercentPortfolio 4" xfId="255"/>
    <cellStyle name="PercentPortfolio 5" xfId="256"/>
    <cellStyle name="PercentPortfolio 6" xfId="257"/>
    <cellStyle name="PercentPortfolio 7" xfId="258"/>
    <cellStyle name="PercentPortfolio 8" xfId="259"/>
    <cellStyle name="PercentPortfolio 9" xfId="260"/>
    <cellStyle name="ReportHeadings" xfId="261"/>
    <cellStyle name="Statement" xfId="262"/>
    <cellStyle name="Time" xfId="263"/>
    <cellStyle name="Time 10" xfId="264"/>
    <cellStyle name="Time 11" xfId="265"/>
    <cellStyle name="Time 12" xfId="266"/>
    <cellStyle name="Time 13" xfId="267"/>
    <cellStyle name="Time 14" xfId="268"/>
    <cellStyle name="Time 15" xfId="269"/>
    <cellStyle name="Time 16" xfId="270"/>
    <cellStyle name="Time 2" xfId="271"/>
    <cellStyle name="Time 3" xfId="272"/>
    <cellStyle name="Time 4" xfId="273"/>
    <cellStyle name="Time 5" xfId="274"/>
    <cellStyle name="Time 6" xfId="275"/>
    <cellStyle name="Time 7" xfId="276"/>
    <cellStyle name="Time 8" xfId="277"/>
    <cellStyle name="Time 9" xfId="278"/>
    <cellStyle name="Title - Client Name" xfId="279"/>
    <cellStyle name="Title - Statement Type" xfId="280"/>
    <cellStyle name="Title - Year" xfId="281"/>
    <cellStyle name="Title - Year, Period" xfId="282"/>
    <cellStyle name="Total" xfId="283" builtinId="25" customBuiltin="1"/>
    <cellStyle name="Total Indent" xfId="284"/>
    <cellStyle name="Total Indent 2" xfId="285"/>
    <cellStyle name="Total Indent 3" xfId="286"/>
    <cellStyle name="Total Indent 4" xfId="287"/>
    <cellStyle name="Total Indent 5" xfId="288"/>
    <cellStyle name="Total Indent 6" xfId="289"/>
    <cellStyle name="Totals" xfId="290"/>
    <cellStyle name="Totals 2" xfId="291"/>
    <cellStyle name="Totals 3" xfId="292"/>
    <cellStyle name="Totals 4" xfId="293"/>
    <cellStyle name="Totals 5" xfId="294"/>
    <cellStyle name="Totals 6" xfId="295"/>
    <cellStyle name="Totals 7" xfId="296"/>
    <cellStyle name="Totals 8" xfId="297"/>
    <cellStyle name="Totals 9" xfId="298"/>
    <cellStyle name="Units" xfId="299"/>
    <cellStyle name="Units 10" xfId="300"/>
    <cellStyle name="Units 11" xfId="301"/>
    <cellStyle name="Units 12" xfId="302"/>
    <cellStyle name="Units 13" xfId="303"/>
    <cellStyle name="Units 14" xfId="304"/>
    <cellStyle name="Units 15" xfId="305"/>
    <cellStyle name="Units 16" xfId="306"/>
    <cellStyle name="Units 2" xfId="307"/>
    <cellStyle name="Units 3" xfId="308"/>
    <cellStyle name="Units 4" xfId="309"/>
    <cellStyle name="Units 5" xfId="310"/>
    <cellStyle name="Units 6" xfId="311"/>
    <cellStyle name="Units 7" xfId="312"/>
    <cellStyle name="Units 8" xfId="313"/>
    <cellStyle name="Units 9" xfId="314"/>
    <cellStyle name="UnitValue" xfId="315"/>
    <cellStyle name="UnitValue 10" xfId="316"/>
    <cellStyle name="UnitValue 11" xfId="317"/>
    <cellStyle name="UnitValue 12" xfId="318"/>
    <cellStyle name="UnitValue 13" xfId="319"/>
    <cellStyle name="UnitValue 14" xfId="320"/>
    <cellStyle name="UnitValue 15" xfId="321"/>
    <cellStyle name="UnitValue 16" xfId="322"/>
    <cellStyle name="UnitValue 2" xfId="323"/>
    <cellStyle name="UnitValue 3" xfId="324"/>
    <cellStyle name="UnitValue 4" xfId="325"/>
    <cellStyle name="UnitValue 5" xfId="326"/>
    <cellStyle name="UnitValue 6" xfId="327"/>
    <cellStyle name="UnitValue 7" xfId="328"/>
    <cellStyle name="UnitValue 8" xfId="329"/>
    <cellStyle name="UnitValue 9" xfId="330"/>
    <cellStyle name="Warning Text" xfId="331" builtinId="11" customBuiltin="1"/>
    <cellStyle name="Year" xfId="332"/>
    <cellStyle name="Year 10" xfId="333"/>
    <cellStyle name="Year 11" xfId="334"/>
    <cellStyle name="Year 12" xfId="335"/>
    <cellStyle name="Year 13" xfId="336"/>
    <cellStyle name="Year 14" xfId="337"/>
    <cellStyle name="Year 15" xfId="338"/>
    <cellStyle name="Year 16" xfId="339"/>
    <cellStyle name="Year 2" xfId="340"/>
    <cellStyle name="Year 3" xfId="341"/>
    <cellStyle name="Year 4" xfId="342"/>
    <cellStyle name="Year 5" xfId="343"/>
    <cellStyle name="Year 6" xfId="344"/>
    <cellStyle name="Year 7" xfId="345"/>
    <cellStyle name="Year 8" xfId="346"/>
    <cellStyle name="Year 9" xfId="347"/>
    <cellStyle name="Year Heading" xfId="348"/>
    <cellStyle name="ZeroCheck" xfId="349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80" zoomScaleNormal="80" zoomScaleSheetLayoutView="75" workbookViewId="0">
      <selection activeCell="A24" sqref="A24"/>
    </sheetView>
  </sheetViews>
  <sheetFormatPr defaultRowHeight="15.75" x14ac:dyDescent="0.25"/>
  <cols>
    <col min="1" max="1" width="49.5" style="55" customWidth="1"/>
    <col min="2" max="2" width="13.625" style="55" customWidth="1"/>
    <col min="3" max="3" width="1" style="19" customWidth="1"/>
    <col min="4" max="4" width="13.625" style="19" customWidth="1"/>
    <col min="5" max="5" width="10.5" style="19" customWidth="1"/>
    <col min="6" max="6" width="14.375" style="33" customWidth="1"/>
    <col min="7" max="7" width="9" style="19" customWidth="1"/>
    <col min="8" max="16384" width="9" style="19"/>
  </cols>
  <sheetData>
    <row r="1" spans="1:6" s="23" customFormat="1" ht="18" customHeight="1" x14ac:dyDescent="0.35">
      <c r="A1" s="168" t="s">
        <v>0</v>
      </c>
      <c r="B1" s="168"/>
      <c r="C1" s="168"/>
      <c r="D1" s="168"/>
      <c r="F1" s="24"/>
    </row>
    <row r="2" spans="1:6" s="23" customFormat="1" ht="15.95" customHeight="1" x14ac:dyDescent="0.35">
      <c r="A2" s="21"/>
      <c r="B2" s="21"/>
      <c r="C2" s="22"/>
      <c r="D2" s="25"/>
      <c r="F2" s="24"/>
    </row>
    <row r="3" spans="1:6" s="26" customFormat="1" ht="15.95" customHeight="1" x14ac:dyDescent="0.3">
      <c r="A3" s="169" t="s">
        <v>1</v>
      </c>
      <c r="B3" s="169"/>
      <c r="C3" s="169"/>
      <c r="D3" s="169"/>
      <c r="F3" s="27"/>
    </row>
    <row r="4" spans="1:6" s="26" customFormat="1" ht="15.95" customHeight="1" x14ac:dyDescent="0.3">
      <c r="A4" s="171" t="s">
        <v>2</v>
      </c>
      <c r="B4" s="171"/>
      <c r="C4" s="171"/>
      <c r="D4" s="171"/>
      <c r="F4" s="27"/>
    </row>
    <row r="5" spans="1:6" s="29" customFormat="1" ht="15.95" customHeight="1" x14ac:dyDescent="0.3">
      <c r="A5" s="158"/>
      <c r="B5" s="158"/>
      <c r="C5" s="158"/>
      <c r="D5" s="158"/>
      <c r="F5" s="30"/>
    </row>
    <row r="6" spans="1:6" s="18" customFormat="1" ht="15.95" customHeight="1" x14ac:dyDescent="0.25">
      <c r="A6" s="170" t="s">
        <v>3</v>
      </c>
      <c r="B6" s="170"/>
      <c r="C6" s="170"/>
      <c r="D6" s="170"/>
      <c r="F6" s="31"/>
    </row>
    <row r="7" spans="1:6" ht="15.95" customHeight="1" x14ac:dyDescent="0.25">
      <c r="A7" s="21"/>
      <c r="B7" s="21"/>
      <c r="C7" s="21"/>
      <c r="D7" s="32"/>
    </row>
    <row r="8" spans="1:6" ht="15.95" customHeight="1" x14ac:dyDescent="0.25">
      <c r="A8" s="21"/>
      <c r="B8" s="21"/>
      <c r="C8" s="34"/>
      <c r="D8" s="35"/>
    </row>
    <row r="9" spans="1:6" ht="15.95" customHeight="1" x14ac:dyDescent="0.25">
      <c r="A9" s="56" t="s">
        <v>4</v>
      </c>
      <c r="B9" s="21"/>
      <c r="C9" s="34"/>
      <c r="D9" s="35"/>
    </row>
    <row r="10" spans="1:6" ht="15.95" customHeight="1" x14ac:dyDescent="0.25">
      <c r="A10" s="36" t="s">
        <v>5</v>
      </c>
      <c r="B10" s="37"/>
      <c r="C10" s="38"/>
      <c r="D10" s="39"/>
    </row>
    <row r="11" spans="1:6" ht="15.95" customHeight="1" x14ac:dyDescent="0.25">
      <c r="A11" s="145" t="s">
        <v>6</v>
      </c>
      <c r="B11" s="146">
        <v>0</v>
      </c>
      <c r="C11" s="40"/>
      <c r="D11" s="41"/>
      <c r="E11" s="42"/>
    </row>
    <row r="12" spans="1:6" ht="15.95" customHeight="1" x14ac:dyDescent="0.25">
      <c r="A12" s="43" t="s">
        <v>7</v>
      </c>
      <c r="B12" s="147">
        <v>0</v>
      </c>
      <c r="C12" s="40"/>
      <c r="D12" s="41"/>
    </row>
    <row r="13" spans="1:6" ht="15.95" customHeight="1" x14ac:dyDescent="0.25">
      <c r="A13" s="163" t="s">
        <v>8</v>
      </c>
      <c r="B13" s="147">
        <v>0</v>
      </c>
      <c r="C13" s="40"/>
      <c r="D13" s="41"/>
    </row>
    <row r="14" spans="1:6" ht="15.95" customHeight="1" x14ac:dyDescent="0.25">
      <c r="A14" s="36" t="s">
        <v>9</v>
      </c>
      <c r="B14" s="148">
        <v>0</v>
      </c>
      <c r="C14" s="45"/>
      <c r="D14" s="41"/>
    </row>
    <row r="15" spans="1:6" ht="15.95" customHeight="1" x14ac:dyDescent="0.25">
      <c r="A15" s="5"/>
      <c r="B15" s="46"/>
      <c r="C15" s="47"/>
      <c r="D15" s="48"/>
    </row>
    <row r="16" spans="1:6" ht="15.95" customHeight="1" x14ac:dyDescent="0.25">
      <c r="A16" s="5"/>
      <c r="B16" s="46"/>
      <c r="C16" s="47"/>
      <c r="D16" s="48"/>
    </row>
    <row r="17" spans="1:4" s="5" customFormat="1" ht="15.95" customHeight="1" x14ac:dyDescent="0.25">
      <c r="A17" s="56" t="s">
        <v>10</v>
      </c>
      <c r="B17" s="49"/>
      <c r="C17" s="49"/>
      <c r="D17" s="166">
        <f>ROUND(SUM(B10:B14),0)</f>
        <v>0</v>
      </c>
    </row>
    <row r="18" spans="1:4" ht="15.95" customHeight="1" x14ac:dyDescent="0.25">
      <c r="A18" s="5"/>
      <c r="B18" s="50"/>
      <c r="C18" s="41"/>
      <c r="D18" s="51"/>
    </row>
    <row r="19" spans="1:4" ht="15.95" customHeight="1" x14ac:dyDescent="0.25">
      <c r="A19" s="21"/>
      <c r="B19" s="52"/>
      <c r="C19" s="34"/>
      <c r="D19" s="35"/>
    </row>
    <row r="20" spans="1:4" ht="15.95" customHeight="1" x14ac:dyDescent="0.25">
      <c r="A20" s="56" t="s">
        <v>11</v>
      </c>
      <c r="B20" s="52"/>
      <c r="C20" s="34"/>
      <c r="D20" s="35"/>
    </row>
    <row r="21" spans="1:4" ht="15.95" customHeight="1" x14ac:dyDescent="0.25">
      <c r="A21" s="36" t="s">
        <v>12</v>
      </c>
      <c r="B21" s="147">
        <v>0</v>
      </c>
      <c r="C21" s="45"/>
      <c r="D21" s="41"/>
    </row>
    <row r="22" spans="1:4" ht="15.95" customHeight="1" x14ac:dyDescent="0.25">
      <c r="A22" s="36" t="s">
        <v>13</v>
      </c>
      <c r="B22" s="147">
        <v>0</v>
      </c>
      <c r="C22" s="45"/>
      <c r="D22" s="41"/>
    </row>
    <row r="23" spans="1:4" ht="15.95" customHeight="1" x14ac:dyDescent="0.25">
      <c r="A23" s="36" t="s">
        <v>14</v>
      </c>
      <c r="B23" s="147">
        <v>0</v>
      </c>
      <c r="C23" s="45"/>
      <c r="D23" s="41"/>
    </row>
    <row r="24" spans="1:4" ht="15.95" customHeight="1" x14ac:dyDescent="0.25">
      <c r="A24" s="36" t="s">
        <v>15</v>
      </c>
      <c r="B24" s="147">
        <v>0</v>
      </c>
      <c r="C24" s="45"/>
      <c r="D24" s="41"/>
    </row>
    <row r="25" spans="1:4" ht="15.95" customHeight="1" x14ac:dyDescent="0.25">
      <c r="A25" s="36" t="s">
        <v>16</v>
      </c>
      <c r="B25" s="147">
        <v>0</v>
      </c>
      <c r="C25" s="45"/>
      <c r="D25" s="41"/>
    </row>
    <row r="26" spans="1:4" ht="15.95" customHeight="1" x14ac:dyDescent="0.25">
      <c r="A26" s="36" t="s">
        <v>17</v>
      </c>
      <c r="B26" s="148">
        <v>0</v>
      </c>
      <c r="C26" s="45"/>
      <c r="D26" s="41"/>
    </row>
    <row r="27" spans="1:4" ht="15.95" customHeight="1" x14ac:dyDescent="0.25">
      <c r="A27" s="5"/>
      <c r="B27" s="50"/>
      <c r="C27" s="41"/>
      <c r="D27" s="53"/>
    </row>
    <row r="28" spans="1:4" ht="15.95" customHeight="1" x14ac:dyDescent="0.25">
      <c r="A28" s="5"/>
      <c r="B28" s="50"/>
      <c r="C28" s="41"/>
      <c r="D28" s="53"/>
    </row>
    <row r="29" spans="1:4" ht="15.95" customHeight="1" x14ac:dyDescent="0.25">
      <c r="A29" s="56" t="s">
        <v>18</v>
      </c>
      <c r="B29" s="50"/>
      <c r="C29" s="41"/>
      <c r="D29" s="7">
        <f>ROUND(SUM(B21:B26),0)</f>
        <v>0</v>
      </c>
    </row>
    <row r="30" spans="1:4" ht="15.95" customHeight="1" x14ac:dyDescent="0.25">
      <c r="A30" s="5"/>
      <c r="B30" s="50"/>
      <c r="C30" s="41"/>
      <c r="D30" s="51"/>
    </row>
    <row r="31" spans="1:4" ht="15.95" customHeight="1" x14ac:dyDescent="0.25">
      <c r="A31" s="5"/>
      <c r="B31" s="50"/>
      <c r="C31" s="41"/>
      <c r="D31" s="51"/>
    </row>
    <row r="32" spans="1:4" ht="15.95" customHeight="1" x14ac:dyDescent="0.25">
      <c r="A32" s="56" t="s">
        <v>19</v>
      </c>
      <c r="B32" s="50"/>
      <c r="C32" s="41"/>
      <c r="D32" s="54">
        <f>ROUND(D17-D29,0)</f>
        <v>0</v>
      </c>
    </row>
    <row r="33" spans="1:5" ht="15.95" customHeight="1" x14ac:dyDescent="0.25">
      <c r="A33" s="5"/>
      <c r="B33" s="50"/>
      <c r="C33" s="41"/>
      <c r="D33" s="51"/>
      <c r="E33" s="42"/>
    </row>
    <row r="34" spans="1:5" ht="15.95" customHeight="1" x14ac:dyDescent="0.25"/>
    <row r="35" spans="1:5" ht="15.95" customHeight="1" x14ac:dyDescent="0.25"/>
  </sheetData>
  <mergeCells count="4">
    <mergeCell ref="A1:D1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firstPageNumber="2" fitToWidth="0" fitToHeight="0" orientation="portrait" r:id="rId1"/>
  <headerFooter alignWithMargins="0">
    <oddFooter>&amp;R&amp;"Times New Roman,Bold Italic"The accompanying notes are an integral part of these financial statements.&amp;"Times New Roman,Italic"
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zoomScale="75" zoomScaleNormal="75" zoomScaleSheetLayoutView="75" workbookViewId="0">
      <selection activeCell="B20" sqref="B20"/>
    </sheetView>
  </sheetViews>
  <sheetFormatPr defaultRowHeight="15.75" x14ac:dyDescent="0.25"/>
  <cols>
    <col min="1" max="1" width="49.5" style="13" customWidth="1"/>
    <col min="2" max="2" width="13.625" style="13" customWidth="1"/>
    <col min="3" max="3" width="1" style="13" customWidth="1"/>
    <col min="4" max="4" width="13.625" style="13" customWidth="1"/>
    <col min="5" max="5" width="9.5" style="13" customWidth="1"/>
    <col min="6" max="6" width="9" style="13" customWidth="1"/>
    <col min="7" max="16384" width="9" style="13"/>
  </cols>
  <sheetData>
    <row r="1" spans="1:4" s="23" customFormat="1" ht="18" customHeight="1" x14ac:dyDescent="0.35">
      <c r="A1" s="168" t="s">
        <v>0</v>
      </c>
      <c r="B1" s="168"/>
      <c r="C1" s="168"/>
      <c r="D1" s="168"/>
    </row>
    <row r="2" spans="1:4" s="23" customFormat="1" ht="15.95" customHeight="1" x14ac:dyDescent="0.35">
      <c r="A2" s="21"/>
      <c r="B2" s="21"/>
      <c r="C2" s="22"/>
      <c r="D2" s="25"/>
    </row>
    <row r="3" spans="1:4" s="26" customFormat="1" ht="15.95" customHeight="1" x14ac:dyDescent="0.3">
      <c r="A3" s="169" t="s">
        <v>20</v>
      </c>
      <c r="B3" s="169"/>
      <c r="C3" s="169"/>
      <c r="D3" s="169"/>
    </row>
    <row r="4" spans="1:4" s="26" customFormat="1" ht="15.95" customHeight="1" x14ac:dyDescent="0.3">
      <c r="A4" s="171" t="s">
        <v>2</v>
      </c>
      <c r="B4" s="171"/>
      <c r="C4" s="171"/>
      <c r="D4" s="171"/>
    </row>
    <row r="5" spans="1:4" s="26" customFormat="1" ht="15.95" customHeight="1" x14ac:dyDescent="0.3">
      <c r="A5" s="159"/>
      <c r="B5" s="159"/>
      <c r="C5" s="159"/>
      <c r="D5" s="159"/>
    </row>
    <row r="6" spans="1:4" ht="15.95" customHeight="1" x14ac:dyDescent="0.25">
      <c r="A6" s="170" t="s">
        <v>21</v>
      </c>
      <c r="B6" s="170"/>
      <c r="C6" s="170"/>
      <c r="D6" s="170"/>
    </row>
    <row r="7" spans="1:4" ht="15.95" customHeight="1" x14ac:dyDescent="0.25">
      <c r="A7" s="21"/>
      <c r="B7" s="58"/>
      <c r="C7" s="58"/>
      <c r="D7" s="59"/>
    </row>
    <row r="8" spans="1:4" ht="15.95" customHeight="1" x14ac:dyDescent="0.25">
      <c r="A8" s="71" t="s">
        <v>22</v>
      </c>
      <c r="B8" s="10"/>
      <c r="C8" s="10"/>
      <c r="D8" s="9"/>
    </row>
    <row r="9" spans="1:4" ht="15.95" customHeight="1" x14ac:dyDescent="0.25">
      <c r="A9" s="71" t="s">
        <v>23</v>
      </c>
      <c r="B9" s="10"/>
      <c r="C9" s="10"/>
      <c r="D9" s="9"/>
    </row>
    <row r="10" spans="1:4" ht="15.95" customHeight="1" x14ac:dyDescent="0.25">
      <c r="A10" s="6" t="s">
        <v>24</v>
      </c>
      <c r="B10" s="146">
        <v>0</v>
      </c>
      <c r="C10" s="60"/>
      <c r="D10" s="9"/>
    </row>
    <row r="11" spans="1:4" ht="15.95" customHeight="1" x14ac:dyDescent="0.25">
      <c r="A11" s="6" t="s">
        <v>25</v>
      </c>
      <c r="C11" s="60"/>
      <c r="D11" s="9"/>
    </row>
    <row r="12" spans="1:4" ht="15.95" customHeight="1" x14ac:dyDescent="0.25">
      <c r="A12" s="149" t="s">
        <v>26</v>
      </c>
      <c r="B12" s="147">
        <v>0</v>
      </c>
      <c r="C12" s="60"/>
      <c r="D12" s="9"/>
    </row>
    <row r="13" spans="1:4" ht="15.95" customHeight="1" x14ac:dyDescent="0.25">
      <c r="A13" s="6" t="s">
        <v>27</v>
      </c>
      <c r="B13" s="147">
        <v>0</v>
      </c>
      <c r="C13" s="60"/>
      <c r="D13" s="9"/>
    </row>
    <row r="14" spans="1:4" ht="15.95" customHeight="1" x14ac:dyDescent="0.25">
      <c r="A14" s="6" t="s">
        <v>28</v>
      </c>
      <c r="B14" s="147">
        <v>0</v>
      </c>
      <c r="C14" s="60"/>
      <c r="D14" s="9"/>
    </row>
    <row r="15" spans="1:4" ht="15.95" customHeight="1" x14ac:dyDescent="0.25">
      <c r="A15" s="6" t="s">
        <v>29</v>
      </c>
      <c r="B15" s="147">
        <v>0</v>
      </c>
      <c r="C15" s="60"/>
      <c r="D15" s="9"/>
    </row>
    <row r="16" spans="1:4" ht="15.95" customHeight="1" x14ac:dyDescent="0.25">
      <c r="A16" s="6" t="s">
        <v>30</v>
      </c>
      <c r="B16" s="148">
        <v>0</v>
      </c>
      <c r="C16" s="60"/>
      <c r="D16" s="9"/>
    </row>
    <row r="17" spans="1:4" ht="15.95" customHeight="1" x14ac:dyDescent="0.25">
      <c r="A17" s="61"/>
      <c r="B17" s="62"/>
      <c r="C17" s="62"/>
      <c r="D17" s="9"/>
    </row>
    <row r="18" spans="1:4" ht="15.95" customHeight="1" x14ac:dyDescent="0.25">
      <c r="A18" s="71" t="s">
        <v>31</v>
      </c>
      <c r="B18" s="62"/>
      <c r="C18" s="62"/>
      <c r="D18" s="9"/>
    </row>
    <row r="19" spans="1:4" ht="15.95" customHeight="1" x14ac:dyDescent="0.25">
      <c r="A19" s="151" t="s">
        <v>23</v>
      </c>
      <c r="B19" s="9"/>
      <c r="C19" s="9"/>
      <c r="D19" s="63">
        <f>ROUND(SUM(B10:B16),0)</f>
        <v>0</v>
      </c>
    </row>
    <row r="20" spans="1:4" ht="15.95" customHeight="1" x14ac:dyDescent="0.25">
      <c r="A20" s="5"/>
      <c r="B20" s="10"/>
      <c r="C20" s="10"/>
      <c r="D20" s="9"/>
    </row>
    <row r="21" spans="1:4" ht="15.95" customHeight="1" x14ac:dyDescent="0.25">
      <c r="A21" s="71" t="s">
        <v>32</v>
      </c>
      <c r="B21" s="10"/>
      <c r="C21" s="10"/>
      <c r="D21" s="9"/>
    </row>
    <row r="22" spans="1:4" ht="15.95" customHeight="1" x14ac:dyDescent="0.25">
      <c r="A22" s="6" t="s">
        <v>24</v>
      </c>
      <c r="B22" s="147">
        <v>0</v>
      </c>
      <c r="C22" s="10"/>
      <c r="D22" s="9"/>
    </row>
    <row r="23" spans="1:4" ht="15.95" customHeight="1" x14ac:dyDescent="0.25">
      <c r="A23" s="6" t="s">
        <v>33</v>
      </c>
      <c r="B23" s="147">
        <v>0</v>
      </c>
      <c r="C23" s="64"/>
      <c r="D23" s="9"/>
    </row>
    <row r="24" spans="1:4" ht="15.95" customHeight="1" x14ac:dyDescent="0.25">
      <c r="A24" s="43" t="s">
        <v>34</v>
      </c>
      <c r="B24" s="147">
        <v>0</v>
      </c>
      <c r="C24" s="64"/>
      <c r="D24" s="9"/>
    </row>
    <row r="25" spans="1:4" ht="15.95" customHeight="1" x14ac:dyDescent="0.25">
      <c r="A25" s="6" t="s">
        <v>35</v>
      </c>
      <c r="B25" s="147">
        <v>0</v>
      </c>
      <c r="C25" s="64"/>
      <c r="D25" s="9"/>
    </row>
    <row r="26" spans="1:4" ht="15.95" customHeight="1" x14ac:dyDescent="0.25">
      <c r="A26" s="6" t="s">
        <v>36</v>
      </c>
      <c r="B26" s="147">
        <v>0</v>
      </c>
      <c r="C26" s="8"/>
      <c r="D26" s="9"/>
    </row>
    <row r="27" spans="1:4" ht="15.95" customHeight="1" x14ac:dyDescent="0.25">
      <c r="A27" s="43" t="s">
        <v>37</v>
      </c>
      <c r="B27" s="147">
        <v>0</v>
      </c>
      <c r="C27" s="8"/>
      <c r="D27" s="9"/>
    </row>
    <row r="28" spans="1:4" ht="15.95" customHeight="1" x14ac:dyDescent="0.25">
      <c r="A28" s="6" t="s">
        <v>30</v>
      </c>
      <c r="B28" s="147">
        <v>0</v>
      </c>
      <c r="C28" s="8"/>
      <c r="D28" s="9"/>
    </row>
    <row r="29" spans="1:4" ht="15.95" customHeight="1" x14ac:dyDescent="0.25">
      <c r="A29" s="6" t="s">
        <v>38</v>
      </c>
      <c r="B29" s="148">
        <v>0</v>
      </c>
      <c r="C29" s="8"/>
      <c r="D29" s="9"/>
    </row>
    <row r="30" spans="1:4" ht="15.95" customHeight="1" x14ac:dyDescent="0.25">
      <c r="A30" s="65"/>
      <c r="B30" s="8"/>
      <c r="C30" s="8"/>
      <c r="D30" s="66"/>
    </row>
    <row r="31" spans="1:4" ht="15.95" customHeight="1" x14ac:dyDescent="0.25">
      <c r="A31" s="71" t="s">
        <v>39</v>
      </c>
      <c r="B31" s="9"/>
      <c r="C31" s="9"/>
      <c r="D31" s="7">
        <f>ROUND(SUM(B22:B29),0)</f>
        <v>0</v>
      </c>
    </row>
    <row r="32" spans="1:4" ht="15.95" customHeight="1" x14ac:dyDescent="0.25">
      <c r="A32" s="68"/>
      <c r="B32" s="9"/>
      <c r="C32" s="9"/>
      <c r="D32" s="10"/>
    </row>
    <row r="33" spans="1:5" ht="15.95" customHeight="1" x14ac:dyDescent="0.25">
      <c r="A33" s="71" t="s">
        <v>40</v>
      </c>
      <c r="B33" s="9"/>
      <c r="C33" s="9"/>
      <c r="D33" s="7">
        <f>ROUND((+D19+D31),0)</f>
        <v>0</v>
      </c>
    </row>
    <row r="34" spans="1:5" ht="15.95" customHeight="1" x14ac:dyDescent="0.4">
      <c r="A34" s="67"/>
      <c r="B34" s="9"/>
      <c r="C34" s="9"/>
      <c r="D34" s="69"/>
    </row>
    <row r="35" spans="1:5" ht="15.95" customHeight="1" x14ac:dyDescent="0.25">
      <c r="A35" s="71" t="s">
        <v>41</v>
      </c>
      <c r="B35" s="10"/>
      <c r="C35" s="10"/>
      <c r="D35" s="44"/>
    </row>
    <row r="36" spans="1:5" ht="15.95" customHeight="1" x14ac:dyDescent="0.25">
      <c r="A36" s="71" t="s">
        <v>42</v>
      </c>
      <c r="B36" s="10"/>
      <c r="C36" s="10"/>
      <c r="D36" s="44"/>
    </row>
    <row r="37" spans="1:5" ht="15.95" customHeight="1" x14ac:dyDescent="0.25">
      <c r="A37" s="6" t="str">
        <f>IF(B37&gt;0,"Net realized gain on investments","Net realized loss on investments")</f>
        <v>Net realized loss on investments</v>
      </c>
      <c r="B37" s="150">
        <v>0</v>
      </c>
      <c r="C37" s="10"/>
      <c r="D37" s="44"/>
    </row>
    <row r="38" spans="1:5" ht="15.95" customHeight="1" x14ac:dyDescent="0.25">
      <c r="A38" s="6" t="str">
        <f>IF(B38&gt;0,"Net change in unrealized appreciation on investments","Net change in unrealized depreciation on investments")</f>
        <v>Net change in unrealized depreciation on investments</v>
      </c>
      <c r="B38" s="148">
        <v>0</v>
      </c>
      <c r="C38" s="10"/>
      <c r="D38" s="44"/>
    </row>
    <row r="39" spans="1:5" ht="15.95" customHeight="1" x14ac:dyDescent="0.25">
      <c r="A39" s="6"/>
      <c r="B39" s="20"/>
      <c r="C39" s="10"/>
      <c r="D39" s="44"/>
    </row>
    <row r="40" spans="1:5" ht="15.95" customHeight="1" x14ac:dyDescent="0.25">
      <c r="A40" s="71" t="s">
        <v>43</v>
      </c>
      <c r="B40" s="10"/>
      <c r="C40" s="10"/>
      <c r="D40" s="44"/>
    </row>
    <row r="41" spans="1:5" ht="15.95" customHeight="1" x14ac:dyDescent="0.25">
      <c r="A41" s="71" t="s">
        <v>42</v>
      </c>
      <c r="B41" s="10"/>
      <c r="C41" s="10"/>
      <c r="D41" s="7">
        <f>ROUND(SUM(B36:B39),0)</f>
        <v>0</v>
      </c>
    </row>
    <row r="42" spans="1:5" ht="15.95" customHeight="1" x14ac:dyDescent="0.25">
      <c r="A42" s="21"/>
      <c r="B42" s="58"/>
      <c r="C42" s="58"/>
      <c r="D42" s="59"/>
    </row>
    <row r="43" spans="1:5" ht="15.95" customHeight="1" x14ac:dyDescent="0.25">
      <c r="A43" s="71" t="s">
        <v>44</v>
      </c>
      <c r="B43" s="9"/>
      <c r="C43" s="9"/>
      <c r="D43" s="152">
        <f>ROUND((D33+D41),0)</f>
        <v>0</v>
      </c>
    </row>
    <row r="44" spans="1:5" ht="15.95" customHeight="1" x14ac:dyDescent="0.25">
      <c r="A44" s="9"/>
      <c r="B44" s="9"/>
      <c r="C44" s="9"/>
      <c r="D44" s="9"/>
      <c r="E44" s="70"/>
    </row>
    <row r="45" spans="1:5" ht="15.95" customHeight="1" x14ac:dyDescent="0.25">
      <c r="A45" s="9"/>
      <c r="B45" s="9"/>
      <c r="C45" s="9"/>
      <c r="D45" s="9"/>
    </row>
    <row r="46" spans="1:5" ht="15.95" customHeight="1" x14ac:dyDescent="0.25">
      <c r="A46" s="9"/>
      <c r="B46" s="9"/>
      <c r="C46" s="9"/>
      <c r="D46" s="9"/>
      <c r="E46" s="70"/>
    </row>
    <row r="47" spans="1:5" ht="15.95" customHeight="1" x14ac:dyDescent="0.25">
      <c r="A47" s="9"/>
      <c r="B47" s="9"/>
      <c r="C47" s="9"/>
      <c r="D47" s="9"/>
    </row>
    <row r="48" spans="1:5" ht="15.95" customHeight="1" x14ac:dyDescent="0.25">
      <c r="A48" s="9"/>
      <c r="B48" s="9"/>
      <c r="C48" s="9"/>
      <c r="D48" s="9"/>
    </row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</sheetData>
  <mergeCells count="4">
    <mergeCell ref="A1:D1"/>
    <mergeCell ref="A3:D3"/>
    <mergeCell ref="A6:D6"/>
    <mergeCell ref="A4:D4"/>
  </mergeCells>
  <phoneticPr fontId="0" type="noConversion"/>
  <pageMargins left="1" right="1" top="0.5" bottom="0.5" header="0.5" footer="0.5"/>
  <pageSetup firstPageNumber="3" orientation="portrait" useFirstPageNumber="1"/>
  <headerFooter alignWithMargins="0">
    <oddFooter>&amp;R&amp;"Times New Roman,Bold Italic"The accompanying notes are an integral part of these financial statements.&amp;"Times New Roman,Italic"
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zoomScale="75" zoomScaleNormal="75" zoomScaleSheetLayoutView="75" workbookViewId="0">
      <selection activeCell="F10" sqref="F10"/>
    </sheetView>
  </sheetViews>
  <sheetFormatPr defaultRowHeight="15.75" x14ac:dyDescent="0.25"/>
  <cols>
    <col min="1" max="1" width="49.5" style="126" customWidth="1"/>
    <col min="2" max="2" width="13.625" style="126" customWidth="1"/>
    <col min="3" max="3" width="1" style="126" customWidth="1"/>
    <col min="4" max="4" width="13.625" style="13" customWidth="1"/>
    <col min="5" max="5" width="37.125" style="13" customWidth="1"/>
    <col min="6" max="6" width="37.125" style="76" customWidth="1"/>
    <col min="7" max="7" width="9.5" style="76" customWidth="1"/>
    <col min="8" max="8" width="10.125" style="76" customWidth="1"/>
    <col min="9" max="9" width="9" style="13" customWidth="1"/>
    <col min="10" max="16384" width="9" style="13"/>
  </cols>
  <sheetData>
    <row r="1" spans="1:6" s="23" customFormat="1" ht="23.25" x14ac:dyDescent="0.35">
      <c r="A1" s="168" t="s">
        <v>0</v>
      </c>
      <c r="B1" s="168"/>
      <c r="C1" s="168"/>
      <c r="D1" s="168"/>
    </row>
    <row r="2" spans="1:6" s="23" customFormat="1" ht="15.95" customHeight="1" x14ac:dyDescent="0.35">
      <c r="A2" s="21"/>
      <c r="B2" s="21"/>
      <c r="C2" s="22"/>
      <c r="D2" s="25"/>
    </row>
    <row r="3" spans="1:6" s="26" customFormat="1" ht="15.95" customHeight="1" x14ac:dyDescent="0.3">
      <c r="A3" s="169" t="s">
        <v>45</v>
      </c>
      <c r="B3" s="169"/>
      <c r="C3" s="169"/>
      <c r="D3" s="169"/>
    </row>
    <row r="4" spans="1:6" s="26" customFormat="1" ht="15.95" customHeight="1" x14ac:dyDescent="0.3">
      <c r="A4" s="171" t="s">
        <v>2</v>
      </c>
      <c r="B4" s="171"/>
      <c r="C4" s="171"/>
      <c r="D4" s="171"/>
    </row>
    <row r="5" spans="1:6" s="26" customFormat="1" ht="15.95" customHeight="1" x14ac:dyDescent="0.3">
      <c r="A5" s="160"/>
      <c r="B5" s="160"/>
      <c r="C5" s="160"/>
      <c r="D5" s="160"/>
    </row>
    <row r="6" spans="1:6" s="73" customFormat="1" ht="15.95" customHeight="1" x14ac:dyDescent="0.3">
      <c r="A6" s="170" t="s">
        <v>21</v>
      </c>
      <c r="B6" s="170"/>
      <c r="C6" s="170"/>
      <c r="D6" s="170"/>
    </row>
    <row r="7" spans="1:6" s="26" customFormat="1" ht="15.95" customHeight="1" x14ac:dyDescent="0.3">
      <c r="A7" s="57"/>
      <c r="B7" s="57"/>
      <c r="C7" s="57"/>
      <c r="D7" s="72"/>
    </row>
    <row r="8" spans="1:6" s="26" customFormat="1" ht="15.95" customHeight="1" x14ac:dyDescent="0.3">
      <c r="A8" s="57"/>
      <c r="B8" s="57"/>
      <c r="C8" s="57"/>
      <c r="D8" s="72"/>
    </row>
    <row r="9" spans="1:6" s="19" customFormat="1" ht="15.95" customHeight="1" x14ac:dyDescent="0.25">
      <c r="A9" s="83" t="s">
        <v>44</v>
      </c>
      <c r="B9" s="74"/>
      <c r="C9" s="74"/>
      <c r="D9" s="75"/>
    </row>
    <row r="10" spans="1:6" ht="15.95" customHeight="1" x14ac:dyDescent="0.25">
      <c r="A10" s="6" t="str">
        <f>IF(B10&gt;0,"Net investment income","Net investment loss")</f>
        <v>Net investment loss</v>
      </c>
      <c r="B10" s="15">
        <f>'Statement of Operations'!D33</f>
        <v>0</v>
      </c>
      <c r="C10" s="8"/>
      <c r="D10" s="9"/>
      <c r="E10" s="19"/>
      <c r="F10" s="16"/>
    </row>
    <row r="11" spans="1:6" ht="15.95" customHeight="1" x14ac:dyDescent="0.25">
      <c r="A11" s="6" t="str">
        <f>IF(B11&gt;0,"Net realized and unrealized gain on investments","Net realized and unrealized loss on investments")</f>
        <v>Net realized and unrealized loss on investments</v>
      </c>
      <c r="B11" s="7">
        <f>'Statement of Operations'!D41</f>
        <v>0</v>
      </c>
      <c r="C11" s="77"/>
      <c r="D11" s="9"/>
      <c r="E11" s="19"/>
      <c r="F11" s="16"/>
    </row>
    <row r="12" spans="1:6" ht="15.95" customHeight="1" x14ac:dyDescent="0.25">
      <c r="A12" s="9"/>
      <c r="B12" s="9"/>
      <c r="C12" s="9"/>
      <c r="D12" s="11"/>
      <c r="E12" s="19"/>
      <c r="F12" s="16"/>
    </row>
    <row r="13" spans="1:6" ht="15.95" customHeight="1" x14ac:dyDescent="0.25">
      <c r="A13" s="83" t="str">
        <f>IF(D13&gt;0,"Increase in Net Assets from Operations","Decrease in Net Assets From Operations")</f>
        <v>Decrease in Net Assets From Operations</v>
      </c>
      <c r="B13" s="75"/>
      <c r="C13" s="75"/>
      <c r="D13" s="15">
        <f>ROUND(SUM(B10:B12),0)</f>
        <v>0</v>
      </c>
      <c r="E13" s="19"/>
      <c r="F13" s="16"/>
    </row>
    <row r="14" spans="1:6" ht="15.95" customHeight="1" x14ac:dyDescent="0.25">
      <c r="A14" s="78"/>
      <c r="B14" s="11"/>
      <c r="C14" s="11"/>
      <c r="D14" s="11"/>
      <c r="E14" s="19"/>
      <c r="F14" s="16"/>
    </row>
    <row r="15" spans="1:6" ht="15.95" customHeight="1" x14ac:dyDescent="0.25">
      <c r="A15" s="83" t="s">
        <v>46</v>
      </c>
      <c r="B15" s="11"/>
      <c r="C15" s="11"/>
      <c r="D15" s="11"/>
      <c r="E15" s="19"/>
      <c r="F15" s="16"/>
    </row>
    <row r="16" spans="1:6" ht="15.95" customHeight="1" x14ac:dyDescent="0.25">
      <c r="A16" s="6" t="s">
        <v>47</v>
      </c>
      <c r="B16" s="147">
        <v>0</v>
      </c>
      <c r="C16" s="11"/>
      <c r="D16" s="9"/>
      <c r="E16" s="1"/>
      <c r="F16" s="16"/>
    </row>
    <row r="17" spans="1:6" ht="15.95" customHeight="1" x14ac:dyDescent="0.25">
      <c r="A17" s="6" t="s">
        <v>48</v>
      </c>
      <c r="B17" s="148">
        <v>0</v>
      </c>
      <c r="C17" s="11"/>
      <c r="D17" s="79"/>
      <c r="E17" s="16"/>
      <c r="F17" s="16"/>
    </row>
    <row r="18" spans="1:6" ht="15.95" customHeight="1" x14ac:dyDescent="0.25">
      <c r="A18" s="80"/>
      <c r="B18" s="11"/>
      <c r="C18" s="11"/>
      <c r="D18" s="79"/>
      <c r="E18" s="16"/>
      <c r="F18" s="16"/>
    </row>
    <row r="19" spans="1:6" ht="15.95" customHeight="1" x14ac:dyDescent="0.25">
      <c r="A19" s="83" t="str">
        <f>IF(D20&gt;0,"Increase in Net Assets from Capital Transactions","Decrease in Net Assets From Capital Transactions")</f>
        <v>Decrease in Net Assets From Capital Transactions</v>
      </c>
      <c r="B19" s="11"/>
      <c r="C19" s="11"/>
      <c r="D19" s="7">
        <f>ROUND(SUM(B15:B18),0)</f>
        <v>0</v>
      </c>
      <c r="E19" s="16"/>
      <c r="F19" s="16"/>
    </row>
    <row r="20" spans="1:6" ht="15.95" customHeight="1" x14ac:dyDescent="0.25">
      <c r="A20" s="80"/>
      <c r="B20" s="11"/>
      <c r="C20" s="11"/>
      <c r="D20" s="81"/>
      <c r="E20" s="16"/>
      <c r="F20" s="16"/>
    </row>
    <row r="21" spans="1:6" ht="15.95" customHeight="1" x14ac:dyDescent="0.25">
      <c r="A21" s="83" t="str">
        <f>IF(D22&gt;0,"Total Increase in Net Assets","Total Decrease in Net Assets")</f>
        <v>Total Decrease in Net Assets</v>
      </c>
      <c r="B21" s="11"/>
      <c r="C21" s="11"/>
      <c r="D21" s="44">
        <f>ROUND(SUM(D13:D20),0)</f>
        <v>0</v>
      </c>
      <c r="E21" s="19"/>
      <c r="F21" s="16"/>
    </row>
    <row r="22" spans="1:6" ht="15.95" customHeight="1" x14ac:dyDescent="0.25">
      <c r="A22" s="67"/>
      <c r="B22" s="11"/>
      <c r="C22" s="11"/>
      <c r="D22" s="44"/>
      <c r="E22" s="19"/>
      <c r="F22" s="16"/>
    </row>
    <row r="23" spans="1:6" ht="15.95" customHeight="1" x14ac:dyDescent="0.25">
      <c r="A23" s="157" t="s">
        <v>49</v>
      </c>
      <c r="B23" s="9"/>
      <c r="C23" s="79"/>
      <c r="D23" s="7">
        <v>0</v>
      </c>
      <c r="E23" s="19"/>
      <c r="F23" s="16"/>
    </row>
    <row r="24" spans="1:6" ht="15.95" customHeight="1" x14ac:dyDescent="0.25">
      <c r="A24" s="36"/>
      <c r="B24" s="7"/>
      <c r="C24" s="81"/>
      <c r="D24" s="44"/>
      <c r="E24" s="19"/>
      <c r="F24" s="16"/>
    </row>
    <row r="25" spans="1:6" ht="15.95" customHeight="1" x14ac:dyDescent="0.25">
      <c r="A25" s="157" t="s">
        <v>50</v>
      </c>
      <c r="B25" s="11"/>
      <c r="C25" s="11"/>
      <c r="D25" s="82">
        <f>ROUND(SUM(D21:D24),0)</f>
        <v>0</v>
      </c>
      <c r="E25" s="16"/>
      <c r="F25" s="16"/>
    </row>
    <row r="26" spans="1:6" ht="15.95" customHeight="1" x14ac:dyDescent="0.25">
      <c r="A26" s="83"/>
      <c r="B26" s="84"/>
      <c r="C26" s="84"/>
      <c r="D26" s="79"/>
      <c r="E26" s="19"/>
      <c r="F26" s="16"/>
    </row>
    <row r="27" spans="1:6" ht="15.95" customHeight="1" x14ac:dyDescent="0.25">
      <c r="A27" s="74"/>
      <c r="B27" s="77"/>
      <c r="C27" s="77"/>
      <c r="D27" s="79"/>
      <c r="E27" s="19"/>
      <c r="F27" s="16"/>
    </row>
    <row r="28" spans="1:6" ht="15.95" customHeight="1" x14ac:dyDescent="0.25">
      <c r="A28" s="78"/>
      <c r="B28" s="11"/>
      <c r="C28" s="11"/>
      <c r="D28" s="79"/>
      <c r="E28" s="19"/>
      <c r="F28" s="16"/>
    </row>
    <row r="29" spans="1:6" ht="15.95" customHeight="1" x14ac:dyDescent="0.25">
      <c r="A29" s="80"/>
      <c r="B29" s="85"/>
      <c r="C29" s="85"/>
      <c r="D29" s="86"/>
      <c r="E29" s="19"/>
      <c r="F29" s="16"/>
    </row>
    <row r="30" spans="1:6" ht="15.95" customHeight="1" x14ac:dyDescent="0.25">
      <c r="A30" s="80"/>
      <c r="B30" s="85"/>
      <c r="C30" s="85"/>
      <c r="D30" s="86"/>
      <c r="E30" s="19"/>
      <c r="F30" s="16"/>
    </row>
    <row r="31" spans="1:6" x14ac:dyDescent="0.25">
      <c r="A31" s="87"/>
      <c r="B31" s="85"/>
      <c r="C31" s="85"/>
      <c r="D31" s="86"/>
      <c r="E31" s="19"/>
      <c r="F31" s="16"/>
    </row>
    <row r="32" spans="1:6" ht="18" x14ac:dyDescent="0.4">
      <c r="A32" s="80"/>
      <c r="B32" s="85"/>
      <c r="C32" s="85"/>
      <c r="D32" s="88"/>
      <c r="E32" s="19"/>
      <c r="F32" s="16"/>
    </row>
    <row r="33" spans="1:6" x14ac:dyDescent="0.25">
      <c r="A33" s="89"/>
      <c r="B33" s="85"/>
      <c r="C33" s="85"/>
      <c r="D33" s="90"/>
      <c r="E33" s="19"/>
      <c r="F33" s="16"/>
    </row>
    <row r="34" spans="1:6" x14ac:dyDescent="0.25">
      <c r="A34" s="91"/>
      <c r="B34" s="92"/>
      <c r="C34" s="92"/>
      <c r="D34" s="90"/>
      <c r="E34" s="19"/>
      <c r="F34" s="16"/>
    </row>
    <row r="35" spans="1:6" ht="18" x14ac:dyDescent="0.4">
      <c r="A35" s="78"/>
      <c r="B35" s="85"/>
      <c r="C35" s="85"/>
      <c r="D35" s="88"/>
      <c r="E35" s="19"/>
      <c r="F35" s="16"/>
    </row>
    <row r="36" spans="1:6" x14ac:dyDescent="0.25">
      <c r="A36" s="87"/>
      <c r="B36" s="85"/>
      <c r="C36" s="85"/>
      <c r="D36" s="90"/>
      <c r="E36" s="19"/>
      <c r="F36" s="16"/>
    </row>
    <row r="37" spans="1:6" x14ac:dyDescent="0.25">
      <c r="A37" s="93"/>
      <c r="B37" s="94"/>
      <c r="C37" s="94"/>
      <c r="D37" s="90"/>
      <c r="E37" s="19"/>
      <c r="F37" s="16"/>
    </row>
    <row r="38" spans="1:6" x14ac:dyDescent="0.25">
      <c r="A38" s="91"/>
      <c r="B38" s="91"/>
      <c r="C38" s="91"/>
      <c r="D38" s="90"/>
      <c r="E38" s="19"/>
      <c r="F38" s="16"/>
    </row>
    <row r="39" spans="1:6" x14ac:dyDescent="0.25">
      <c r="A39" s="78"/>
      <c r="B39" s="78"/>
      <c r="C39" s="78"/>
      <c r="D39" s="95"/>
      <c r="E39" s="19"/>
      <c r="F39" s="16"/>
    </row>
    <row r="40" spans="1:6" x14ac:dyDescent="0.25">
      <c r="A40" s="80"/>
      <c r="B40" s="80"/>
      <c r="C40" s="80"/>
      <c r="D40" s="96"/>
      <c r="E40" s="19"/>
      <c r="F40" s="16"/>
    </row>
    <row r="41" spans="1:6" x14ac:dyDescent="0.25">
      <c r="A41" s="80"/>
      <c r="B41" s="80"/>
      <c r="C41" s="80"/>
      <c r="D41" s="96"/>
      <c r="E41" s="19"/>
      <c r="F41" s="16"/>
    </row>
    <row r="42" spans="1:6" x14ac:dyDescent="0.25">
      <c r="A42" s="80"/>
      <c r="B42" s="80"/>
      <c r="C42" s="80"/>
      <c r="D42" s="96"/>
      <c r="E42" s="19"/>
      <c r="F42" s="16"/>
    </row>
    <row r="43" spans="1:6" x14ac:dyDescent="0.25">
      <c r="A43" s="80"/>
      <c r="B43" s="80"/>
      <c r="C43" s="80"/>
      <c r="D43" s="96"/>
      <c r="E43" s="19"/>
      <c r="F43" s="16"/>
    </row>
    <row r="44" spans="1:6" x14ac:dyDescent="0.25">
      <c r="A44" s="87"/>
      <c r="B44" s="87"/>
      <c r="C44" s="87"/>
      <c r="D44" s="96"/>
      <c r="E44" s="19"/>
      <c r="F44" s="16"/>
    </row>
    <row r="45" spans="1:6" ht="18" x14ac:dyDescent="0.4">
      <c r="A45" s="80"/>
      <c r="B45" s="80"/>
      <c r="C45" s="80"/>
      <c r="D45" s="97"/>
      <c r="E45" s="19"/>
      <c r="F45" s="16"/>
    </row>
    <row r="46" spans="1:6" x14ac:dyDescent="0.25">
      <c r="A46" s="89"/>
      <c r="B46" s="89"/>
      <c r="C46" s="89"/>
      <c r="D46" s="98"/>
      <c r="E46" s="19"/>
      <c r="F46" s="16"/>
    </row>
    <row r="47" spans="1:6" x14ac:dyDescent="0.25">
      <c r="A47" s="91"/>
      <c r="B47" s="91"/>
      <c r="C47" s="91"/>
      <c r="D47" s="98"/>
      <c r="E47" s="19"/>
      <c r="F47" s="16"/>
    </row>
    <row r="48" spans="1:6" ht="18" x14ac:dyDescent="0.4">
      <c r="A48" s="78"/>
      <c r="B48" s="78"/>
      <c r="C48" s="78"/>
      <c r="D48" s="99"/>
      <c r="E48" s="19"/>
      <c r="F48" s="16"/>
    </row>
    <row r="49" spans="1:6" x14ac:dyDescent="0.25">
      <c r="A49" s="87"/>
      <c r="B49" s="87"/>
      <c r="C49" s="87"/>
      <c r="D49" s="87"/>
      <c r="E49" s="19"/>
      <c r="F49" s="16"/>
    </row>
    <row r="50" spans="1:6" x14ac:dyDescent="0.25">
      <c r="A50" s="87"/>
      <c r="B50" s="87"/>
      <c r="C50" s="87"/>
      <c r="D50" s="100"/>
      <c r="E50" s="19"/>
      <c r="F50" s="16"/>
    </row>
    <row r="51" spans="1:6" x14ac:dyDescent="0.25">
      <c r="A51" s="87"/>
      <c r="B51" s="87"/>
      <c r="C51" s="87"/>
      <c r="D51" s="87"/>
      <c r="E51" s="19"/>
      <c r="F51" s="16"/>
    </row>
    <row r="52" spans="1:6" x14ac:dyDescent="0.25">
      <c r="A52" s="87"/>
      <c r="B52" s="87"/>
      <c r="C52" s="87"/>
      <c r="D52" s="101"/>
      <c r="E52" s="19"/>
      <c r="F52" s="16"/>
    </row>
    <row r="53" spans="1:6" x14ac:dyDescent="0.25">
      <c r="A53" s="87"/>
      <c r="B53" s="87"/>
      <c r="C53" s="87"/>
      <c r="D53" s="87"/>
      <c r="E53" s="19"/>
      <c r="F53" s="16"/>
    </row>
    <row r="54" spans="1:6" x14ac:dyDescent="0.25">
      <c r="A54" s="102"/>
      <c r="B54" s="102"/>
      <c r="C54" s="102"/>
      <c r="D54" s="102"/>
      <c r="E54" s="19"/>
      <c r="F54" s="16"/>
    </row>
    <row r="55" spans="1:6" x14ac:dyDescent="0.25">
      <c r="A55" s="102"/>
      <c r="B55" s="102"/>
      <c r="C55" s="102"/>
      <c r="D55" s="102"/>
      <c r="E55" s="19"/>
      <c r="F55" s="16"/>
    </row>
    <row r="56" spans="1:6" x14ac:dyDescent="0.25">
      <c r="A56" s="87"/>
      <c r="B56" s="87"/>
      <c r="C56" s="87"/>
      <c r="D56" s="103"/>
      <c r="E56" s="19"/>
      <c r="F56" s="16"/>
    </row>
    <row r="57" spans="1:6" x14ac:dyDescent="0.25">
      <c r="A57" s="87"/>
      <c r="B57" s="87"/>
      <c r="C57" s="87"/>
      <c r="D57" s="104"/>
      <c r="E57" s="19"/>
      <c r="F57" s="16"/>
    </row>
    <row r="58" spans="1:6" x14ac:dyDescent="0.25">
      <c r="A58" s="87"/>
      <c r="B58" s="87"/>
      <c r="C58" s="87"/>
      <c r="D58" s="104"/>
      <c r="E58" s="19"/>
      <c r="F58" s="16"/>
    </row>
    <row r="59" spans="1:6" x14ac:dyDescent="0.25">
      <c r="A59" s="87"/>
      <c r="B59" s="87"/>
      <c r="C59" s="87"/>
      <c r="D59" s="104"/>
      <c r="E59" s="19"/>
      <c r="F59" s="16"/>
    </row>
    <row r="60" spans="1:6" x14ac:dyDescent="0.25">
      <c r="A60" s="93"/>
      <c r="B60" s="93"/>
      <c r="C60" s="93"/>
      <c r="D60" s="98"/>
      <c r="E60" s="19"/>
      <c r="F60" s="16"/>
    </row>
    <row r="61" spans="1:6" x14ac:dyDescent="0.25">
      <c r="A61" s="91"/>
      <c r="B61" s="91"/>
      <c r="C61" s="91"/>
      <c r="D61" s="98"/>
      <c r="E61" s="19"/>
      <c r="F61" s="16"/>
    </row>
    <row r="62" spans="1:6" x14ac:dyDescent="0.25">
      <c r="A62" s="78"/>
      <c r="B62" s="78"/>
      <c r="C62" s="78"/>
      <c r="D62" s="105"/>
      <c r="E62" s="19"/>
      <c r="F62" s="16"/>
    </row>
    <row r="63" spans="1:6" x14ac:dyDescent="0.25">
      <c r="A63" s="80"/>
      <c r="B63" s="80"/>
      <c r="C63" s="80"/>
      <c r="D63" s="98"/>
      <c r="E63" s="19"/>
      <c r="F63" s="16"/>
    </row>
    <row r="64" spans="1:6" x14ac:dyDescent="0.25">
      <c r="A64" s="80"/>
      <c r="B64" s="80"/>
      <c r="C64" s="80"/>
      <c r="D64" s="96"/>
      <c r="E64" s="19"/>
      <c r="F64" s="16"/>
    </row>
    <row r="65" spans="1:6" x14ac:dyDescent="0.25">
      <c r="A65" s="87"/>
      <c r="B65" s="87"/>
      <c r="C65" s="87"/>
      <c r="D65" s="96"/>
      <c r="E65" s="19"/>
      <c r="F65" s="16"/>
    </row>
    <row r="66" spans="1:6" ht="18" x14ac:dyDescent="0.4">
      <c r="A66" s="80"/>
      <c r="B66" s="80"/>
      <c r="C66" s="80"/>
      <c r="D66" s="97"/>
      <c r="E66" s="19"/>
      <c r="F66" s="16"/>
    </row>
    <row r="67" spans="1:6" x14ac:dyDescent="0.25">
      <c r="A67" s="89"/>
      <c r="B67" s="89"/>
      <c r="C67" s="89"/>
      <c r="D67" s="87"/>
      <c r="E67" s="19"/>
      <c r="F67" s="16"/>
    </row>
    <row r="68" spans="1:6" x14ac:dyDescent="0.25">
      <c r="A68" s="91"/>
      <c r="B68" s="91"/>
      <c r="C68" s="91"/>
      <c r="D68" s="87"/>
      <c r="E68" s="19"/>
      <c r="F68" s="16"/>
    </row>
    <row r="69" spans="1:6" ht="18" x14ac:dyDescent="0.4">
      <c r="A69" s="106"/>
      <c r="B69" s="106"/>
      <c r="C69" s="106"/>
      <c r="D69" s="97"/>
    </row>
    <row r="70" spans="1:6" x14ac:dyDescent="0.25">
      <c r="A70" s="107"/>
      <c r="B70" s="107"/>
      <c r="C70" s="107"/>
    </row>
    <row r="71" spans="1:6" ht="18.75" x14ac:dyDescent="0.25">
      <c r="A71" s="108"/>
      <c r="B71" s="108"/>
      <c r="C71" s="108"/>
    </row>
    <row r="72" spans="1:6" x14ac:dyDescent="0.25">
      <c r="A72" s="91"/>
      <c r="B72" s="91"/>
      <c r="C72" s="91"/>
    </row>
    <row r="73" spans="1:6" x14ac:dyDescent="0.25">
      <c r="A73" s="109"/>
      <c r="B73" s="109"/>
      <c r="C73" s="109"/>
    </row>
    <row r="74" spans="1:6" x14ac:dyDescent="0.25">
      <c r="A74" s="106"/>
      <c r="B74" s="106"/>
      <c r="C74" s="106"/>
      <c r="D74" s="110"/>
    </row>
    <row r="75" spans="1:6" x14ac:dyDescent="0.25">
      <c r="A75" s="111"/>
      <c r="B75" s="111"/>
      <c r="C75" s="111"/>
      <c r="D75" s="110"/>
    </row>
    <row r="76" spans="1:6" x14ac:dyDescent="0.25">
      <c r="A76" s="111"/>
      <c r="B76" s="111"/>
      <c r="C76" s="111"/>
      <c r="D76" s="110"/>
    </row>
    <row r="77" spans="1:6" x14ac:dyDescent="0.25">
      <c r="A77" s="112"/>
      <c r="B77" s="112"/>
      <c r="C77" s="112"/>
      <c r="D77" s="110"/>
    </row>
    <row r="78" spans="1:6" ht="18" x14ac:dyDescent="0.4">
      <c r="A78" s="113"/>
      <c r="B78" s="113"/>
      <c r="C78" s="113"/>
      <c r="D78" s="97"/>
    </row>
    <row r="79" spans="1:6" x14ac:dyDescent="0.25">
      <c r="A79" s="114"/>
      <c r="B79" s="114"/>
      <c r="C79" s="114"/>
    </row>
    <row r="80" spans="1:6" x14ac:dyDescent="0.25">
      <c r="A80" s="91"/>
      <c r="B80" s="91"/>
      <c r="C80" s="91"/>
    </row>
    <row r="81" spans="1:4" ht="18" x14ac:dyDescent="0.4">
      <c r="A81" s="109"/>
      <c r="B81" s="109"/>
      <c r="C81" s="109"/>
      <c r="D81" s="97"/>
    </row>
    <row r="82" spans="1:4" x14ac:dyDescent="0.25">
      <c r="A82" s="107"/>
      <c r="B82" s="107"/>
      <c r="C82" s="107"/>
      <c r="D82" s="107"/>
    </row>
    <row r="83" spans="1:4" x14ac:dyDescent="0.25">
      <c r="A83" s="107"/>
      <c r="B83" s="107"/>
      <c r="C83" s="107"/>
    </row>
    <row r="84" spans="1:4" x14ac:dyDescent="0.25">
      <c r="A84" s="115"/>
      <c r="B84" s="115"/>
      <c r="C84" s="115"/>
      <c r="D84" s="107"/>
    </row>
    <row r="85" spans="1:4" ht="18" x14ac:dyDescent="0.25">
      <c r="A85" s="116"/>
      <c r="B85" s="116"/>
      <c r="C85" s="116"/>
      <c r="D85" s="117"/>
    </row>
    <row r="86" spans="1:4" ht="18.75" x14ac:dyDescent="0.25">
      <c r="A86" s="57"/>
      <c r="B86" s="57"/>
      <c r="C86" s="57"/>
      <c r="D86" s="28"/>
    </row>
    <row r="87" spans="1:4" ht="18.75" x14ac:dyDescent="0.25">
      <c r="A87" s="57"/>
      <c r="B87" s="57"/>
      <c r="C87" s="57"/>
      <c r="D87" s="118"/>
    </row>
    <row r="88" spans="1:4" ht="18.75" x14ac:dyDescent="0.25">
      <c r="A88" s="119"/>
      <c r="B88" s="119"/>
      <c r="C88" s="119"/>
      <c r="D88" s="120"/>
    </row>
    <row r="89" spans="1:4" ht="18.75" x14ac:dyDescent="0.25">
      <c r="A89" s="57"/>
      <c r="B89" s="57"/>
      <c r="C89" s="57"/>
      <c r="D89" s="121"/>
    </row>
    <row r="90" spans="1:4" ht="18.75" x14ac:dyDescent="0.25">
      <c r="A90" s="57"/>
      <c r="B90" s="57"/>
      <c r="C90" s="57"/>
      <c r="D90" s="118"/>
    </row>
    <row r="91" spans="1:4" x14ac:dyDescent="0.25">
      <c r="A91" s="87"/>
      <c r="B91" s="87"/>
      <c r="C91" s="87"/>
      <c r="D91" s="122"/>
    </row>
    <row r="92" spans="1:4" x14ac:dyDescent="0.25">
      <c r="A92" s="112"/>
      <c r="B92" s="112"/>
      <c r="C92" s="112"/>
      <c r="D92" s="123"/>
    </row>
    <row r="93" spans="1:4" x14ac:dyDescent="0.25">
      <c r="A93" s="112"/>
      <c r="B93" s="112"/>
      <c r="C93" s="112"/>
      <c r="D93" s="123"/>
    </row>
    <row r="94" spans="1:4" x14ac:dyDescent="0.25">
      <c r="A94" s="107"/>
      <c r="B94" s="107"/>
      <c r="C94" s="107"/>
      <c r="D94" s="107"/>
    </row>
    <row r="95" spans="1:4" x14ac:dyDescent="0.25">
      <c r="A95" s="107"/>
      <c r="B95" s="107"/>
      <c r="C95" s="107"/>
      <c r="D95" s="107"/>
    </row>
    <row r="96" spans="1:4" x14ac:dyDescent="0.25">
      <c r="A96" s="107"/>
      <c r="B96" s="107"/>
      <c r="C96" s="107"/>
      <c r="D96" s="107"/>
    </row>
    <row r="97" spans="1:4" x14ac:dyDescent="0.25">
      <c r="A97" s="107"/>
      <c r="B97" s="107"/>
      <c r="C97" s="107"/>
      <c r="D97" s="107"/>
    </row>
    <row r="98" spans="1:4" x14ac:dyDescent="0.25">
      <c r="A98" s="124"/>
      <c r="B98" s="124"/>
      <c r="C98" s="124"/>
      <c r="D98" s="125"/>
    </row>
    <row r="99" spans="1:4" x14ac:dyDescent="0.25">
      <c r="A99" s="124"/>
      <c r="B99" s="124"/>
      <c r="C99" s="124"/>
      <c r="D99" s="125"/>
    </row>
    <row r="100" spans="1:4" x14ac:dyDescent="0.25">
      <c r="A100" s="124"/>
      <c r="B100" s="124"/>
      <c r="C100" s="124"/>
      <c r="D100" s="125"/>
    </row>
    <row r="101" spans="1:4" x14ac:dyDescent="0.25">
      <c r="A101" s="124"/>
      <c r="B101" s="124"/>
      <c r="C101" s="124"/>
      <c r="D101" s="125"/>
    </row>
    <row r="102" spans="1:4" x14ac:dyDescent="0.25">
      <c r="A102" s="124"/>
      <c r="B102" s="124"/>
      <c r="C102" s="124"/>
      <c r="D102" s="125"/>
    </row>
    <row r="103" spans="1:4" x14ac:dyDescent="0.25">
      <c r="A103" s="124"/>
      <c r="B103" s="124"/>
      <c r="C103" s="124"/>
      <c r="D103" s="125"/>
    </row>
    <row r="104" spans="1:4" x14ac:dyDescent="0.25">
      <c r="A104" s="124"/>
      <c r="B104" s="124"/>
      <c r="C104" s="124"/>
      <c r="D104" s="125"/>
    </row>
    <row r="105" spans="1:4" x14ac:dyDescent="0.25">
      <c r="A105" s="124"/>
      <c r="B105" s="124"/>
      <c r="C105" s="124"/>
      <c r="D105" s="125"/>
    </row>
    <row r="106" spans="1:4" x14ac:dyDescent="0.25">
      <c r="A106" s="124"/>
      <c r="B106" s="124"/>
      <c r="C106" s="124"/>
      <c r="D106" s="125"/>
    </row>
    <row r="107" spans="1:4" x14ac:dyDescent="0.25">
      <c r="A107" s="124"/>
      <c r="B107" s="124"/>
      <c r="C107" s="124"/>
      <c r="D107" s="125"/>
    </row>
    <row r="108" spans="1:4" x14ac:dyDescent="0.25">
      <c r="A108" s="124"/>
      <c r="B108" s="124"/>
      <c r="C108" s="124"/>
      <c r="D108" s="125"/>
    </row>
    <row r="109" spans="1:4" x14ac:dyDescent="0.25">
      <c r="A109" s="124"/>
      <c r="B109" s="124"/>
      <c r="C109" s="124"/>
      <c r="D109" s="125"/>
    </row>
    <row r="110" spans="1:4" x14ac:dyDescent="0.25">
      <c r="A110" s="124"/>
      <c r="B110" s="124"/>
      <c r="C110" s="124"/>
      <c r="D110" s="125"/>
    </row>
    <row r="111" spans="1:4" x14ac:dyDescent="0.25">
      <c r="A111" s="124"/>
      <c r="B111" s="124"/>
      <c r="C111" s="124"/>
      <c r="D111" s="125"/>
    </row>
    <row r="112" spans="1:4" x14ac:dyDescent="0.25">
      <c r="A112" s="124"/>
      <c r="B112" s="124"/>
      <c r="C112" s="124"/>
      <c r="D112" s="125"/>
    </row>
    <row r="113" spans="1:4" x14ac:dyDescent="0.25">
      <c r="A113" s="124"/>
      <c r="B113" s="124"/>
      <c r="C113" s="124"/>
      <c r="D113" s="125"/>
    </row>
    <row r="114" spans="1:4" x14ac:dyDescent="0.25">
      <c r="A114" s="124"/>
      <c r="B114" s="124"/>
      <c r="C114" s="124"/>
      <c r="D114" s="125"/>
    </row>
    <row r="115" spans="1:4" x14ac:dyDescent="0.25">
      <c r="A115" s="124"/>
      <c r="B115" s="124"/>
      <c r="C115" s="124"/>
      <c r="D115" s="125"/>
    </row>
    <row r="116" spans="1:4" x14ac:dyDescent="0.25">
      <c r="A116" s="124"/>
      <c r="B116" s="124"/>
      <c r="C116" s="124"/>
      <c r="D116" s="125"/>
    </row>
    <row r="117" spans="1:4" x14ac:dyDescent="0.25">
      <c r="A117" s="124"/>
      <c r="B117" s="124"/>
      <c r="C117" s="124"/>
      <c r="D117" s="125"/>
    </row>
    <row r="118" spans="1:4" x14ac:dyDescent="0.25">
      <c r="A118" s="124"/>
      <c r="B118" s="124"/>
      <c r="C118" s="124"/>
      <c r="D118" s="125"/>
    </row>
    <row r="119" spans="1:4" x14ac:dyDescent="0.25">
      <c r="A119" s="124"/>
      <c r="B119" s="124"/>
      <c r="C119" s="124"/>
      <c r="D119" s="125"/>
    </row>
    <row r="120" spans="1:4" x14ac:dyDescent="0.25">
      <c r="A120" s="124"/>
      <c r="B120" s="124"/>
      <c r="C120" s="124"/>
      <c r="D120" s="125"/>
    </row>
    <row r="121" spans="1:4" x14ac:dyDescent="0.25">
      <c r="A121" s="124"/>
      <c r="B121" s="124"/>
      <c r="C121" s="124"/>
      <c r="D121" s="125"/>
    </row>
    <row r="122" spans="1:4" x14ac:dyDescent="0.25">
      <c r="A122" s="124"/>
      <c r="B122" s="124"/>
      <c r="C122" s="124"/>
      <c r="D122" s="125"/>
    </row>
    <row r="123" spans="1:4" x14ac:dyDescent="0.25">
      <c r="A123" s="124"/>
      <c r="B123" s="124"/>
      <c r="C123" s="124"/>
      <c r="D123" s="125"/>
    </row>
    <row r="124" spans="1:4" x14ac:dyDescent="0.25">
      <c r="A124" s="124"/>
      <c r="B124" s="124"/>
      <c r="C124" s="124"/>
      <c r="D124" s="125"/>
    </row>
    <row r="125" spans="1:4" x14ac:dyDescent="0.25">
      <c r="A125" s="124"/>
      <c r="B125" s="124"/>
      <c r="C125" s="124"/>
      <c r="D125" s="125"/>
    </row>
    <row r="126" spans="1:4" x14ac:dyDescent="0.25">
      <c r="A126" s="124"/>
      <c r="B126" s="124"/>
      <c r="C126" s="124"/>
      <c r="D126" s="125"/>
    </row>
    <row r="127" spans="1:4" x14ac:dyDescent="0.25">
      <c r="A127" s="124"/>
      <c r="B127" s="124"/>
      <c r="C127" s="124"/>
      <c r="D127" s="125"/>
    </row>
    <row r="128" spans="1:4" x14ac:dyDescent="0.25">
      <c r="A128" s="124"/>
      <c r="B128" s="124"/>
      <c r="C128" s="124"/>
      <c r="D128" s="125"/>
    </row>
    <row r="129" spans="1:4" x14ac:dyDescent="0.25">
      <c r="A129" s="124"/>
      <c r="B129" s="124"/>
      <c r="C129" s="124"/>
      <c r="D129" s="125"/>
    </row>
    <row r="130" spans="1:4" x14ac:dyDescent="0.25">
      <c r="A130" s="124"/>
      <c r="B130" s="124"/>
      <c r="C130" s="124"/>
      <c r="D130" s="125"/>
    </row>
    <row r="131" spans="1:4" x14ac:dyDescent="0.25">
      <c r="A131" s="124"/>
      <c r="B131" s="124"/>
      <c r="C131" s="124"/>
      <c r="D131" s="125"/>
    </row>
    <row r="132" spans="1:4" x14ac:dyDescent="0.25">
      <c r="A132" s="124"/>
      <c r="B132" s="124"/>
      <c r="C132" s="124"/>
      <c r="D132" s="125"/>
    </row>
    <row r="133" spans="1:4" x14ac:dyDescent="0.25">
      <c r="A133" s="124"/>
      <c r="B133" s="124"/>
      <c r="C133" s="124"/>
      <c r="D133" s="125"/>
    </row>
  </sheetData>
  <mergeCells count="4">
    <mergeCell ref="A1:D1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fitToWidth="0" fitToHeight="0" orientation="portrait"/>
  <headerFooter alignWithMargins="0">
    <oddFooter>&amp;R&amp;"Times New Roman,Bold Italic"The accompanying notes are an integral part of these financial statements.&amp;"Times New Roman,Italic"
&amp;"Times New Roman,Regular"4</oddFooter>
  </headerFooter>
  <rowBreaks count="1" manualBreakCount="1">
    <brk id="49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zoomScale="75" zoomScaleNormal="75" zoomScaleSheetLayoutView="75" workbookViewId="0">
      <selection activeCell="A44" sqref="A44"/>
    </sheetView>
  </sheetViews>
  <sheetFormatPr defaultRowHeight="15.75" x14ac:dyDescent="0.25"/>
  <cols>
    <col min="1" max="1" width="49.5" style="133" customWidth="1"/>
    <col min="2" max="2" width="13.625" style="133" customWidth="1"/>
    <col min="3" max="3" width="1" style="133" customWidth="1"/>
    <col min="4" max="4" width="13.625" style="19" customWidth="1"/>
    <col min="5" max="5" width="12.125" style="19" customWidth="1"/>
    <col min="6" max="6" width="10.75" style="19" customWidth="1"/>
    <col min="7" max="7" width="9" style="19" customWidth="1"/>
    <col min="8" max="16384" width="9" style="19"/>
  </cols>
  <sheetData>
    <row r="1" spans="1:5" s="23" customFormat="1" ht="18" customHeight="1" x14ac:dyDescent="0.35">
      <c r="A1" s="168" t="s">
        <v>0</v>
      </c>
      <c r="B1" s="168"/>
      <c r="C1" s="168"/>
      <c r="D1" s="168"/>
    </row>
    <row r="2" spans="1:5" s="23" customFormat="1" ht="15.95" customHeight="1" x14ac:dyDescent="0.35">
      <c r="A2" s="21"/>
      <c r="B2" s="21"/>
      <c r="C2" s="22"/>
      <c r="D2" s="25"/>
    </row>
    <row r="3" spans="1:5" s="26" customFormat="1" ht="15.95" customHeight="1" x14ac:dyDescent="0.3">
      <c r="A3" s="169" t="s">
        <v>51</v>
      </c>
      <c r="B3" s="169"/>
      <c r="C3" s="169"/>
      <c r="D3" s="169"/>
    </row>
    <row r="4" spans="1:5" s="26" customFormat="1" ht="15.95" customHeight="1" x14ac:dyDescent="0.3">
      <c r="A4" s="171" t="s">
        <v>2</v>
      </c>
      <c r="B4" s="171"/>
      <c r="C4" s="171"/>
      <c r="D4" s="171"/>
    </row>
    <row r="5" spans="1:5" s="26" customFormat="1" ht="15.95" customHeight="1" x14ac:dyDescent="0.3">
      <c r="A5" s="162"/>
      <c r="B5" s="162"/>
      <c r="C5" s="162"/>
      <c r="D5" s="162"/>
    </row>
    <row r="6" spans="1:5" ht="15.95" customHeight="1" x14ac:dyDescent="0.25">
      <c r="A6" s="170" t="s">
        <v>21</v>
      </c>
      <c r="B6" s="170"/>
      <c r="C6" s="170"/>
      <c r="D6" s="170"/>
      <c r="E6" s="127"/>
    </row>
    <row r="7" spans="1:5" ht="15.95" customHeight="1" x14ac:dyDescent="0.25">
      <c r="A7" s="87"/>
      <c r="B7" s="101"/>
      <c r="C7" s="101"/>
      <c r="D7" s="28"/>
      <c r="E7" s="127"/>
    </row>
    <row r="8" spans="1:5" ht="15.95" customHeight="1" x14ac:dyDescent="0.25">
      <c r="A8" s="87"/>
      <c r="B8" s="101"/>
      <c r="C8" s="101"/>
      <c r="D8" s="28"/>
      <c r="E8" s="127"/>
    </row>
    <row r="9" spans="1:5" s="12" customFormat="1" ht="15.95" customHeight="1" x14ac:dyDescent="0.25">
      <c r="A9" s="144" t="s">
        <v>52</v>
      </c>
      <c r="B9" s="128"/>
      <c r="C9" s="128"/>
      <c r="D9" s="129"/>
    </row>
    <row r="10" spans="1:5" s="12" customFormat="1" ht="15.95" customHeight="1" x14ac:dyDescent="0.25">
      <c r="A10" s="130" t="str">
        <f>IF(D10&gt;0,"Increase in net assets from operations", "Decrease in net assets from operations")</f>
        <v>Decrease in net assets from operations</v>
      </c>
      <c r="B10" s="5"/>
      <c r="C10" s="5"/>
      <c r="D10" s="63">
        <f>'Statement of Operations'!D43</f>
        <v>0</v>
      </c>
    </row>
    <row r="11" spans="1:5" s="12" customFormat="1" ht="15.95" customHeight="1" x14ac:dyDescent="0.25">
      <c r="A11" s="6" t="str">
        <f>IF(D10&gt;0, "Adjustments to reconcile increase in net assets from", "Adjustments to reconcile decrease in net assets from")</f>
        <v>Adjustments to reconcile decrease in net assets from</v>
      </c>
      <c r="B11" s="5"/>
      <c r="C11" s="5"/>
      <c r="D11" s="131"/>
    </row>
    <row r="12" spans="1:5" s="12" customFormat="1" ht="15.95" customHeight="1" x14ac:dyDescent="0.25">
      <c r="A12" s="6" t="str">
        <f>IF(D26&gt;0,"   operations to net cash provided by operating activities","   operations to net cash used in operating activities")</f>
        <v xml:space="preserve">   operations to net cash used in operating activities</v>
      </c>
      <c r="B12" s="5"/>
      <c r="C12" s="5"/>
      <c r="D12" s="131"/>
    </row>
    <row r="13" spans="1:5" ht="15.95" customHeight="1" x14ac:dyDescent="0.25">
      <c r="A13" s="132" t="s">
        <v>53</v>
      </c>
    </row>
    <row r="14" spans="1:5" s="12" customFormat="1" ht="15.95" customHeight="1" x14ac:dyDescent="0.25">
      <c r="A14" s="134" t="s">
        <v>54</v>
      </c>
      <c r="B14" s="63">
        <v>0</v>
      </c>
      <c r="C14" s="5"/>
      <c r="D14" s="5"/>
    </row>
    <row r="15" spans="1:5" s="12" customFormat="1" ht="15.95" customHeight="1" x14ac:dyDescent="0.25">
      <c r="A15" s="132" t="s">
        <v>55</v>
      </c>
      <c r="B15" s="5"/>
      <c r="C15" s="5"/>
      <c r="D15" s="5"/>
    </row>
    <row r="16" spans="1:5" s="12" customFormat="1" ht="15.95" customHeight="1" x14ac:dyDescent="0.25">
      <c r="A16" s="134" t="s">
        <v>54</v>
      </c>
      <c r="B16" s="44">
        <v>0</v>
      </c>
      <c r="C16" s="5"/>
      <c r="D16" s="5"/>
    </row>
    <row r="17" spans="1:4" s="12" customFormat="1" ht="15.95" customHeight="1" x14ac:dyDescent="0.25">
      <c r="A17" s="132" t="s">
        <v>56</v>
      </c>
      <c r="B17" s="5"/>
      <c r="C17" s="5"/>
      <c r="D17" s="5"/>
    </row>
    <row r="18" spans="1:4" s="12" customFormat="1" ht="15.95" customHeight="1" x14ac:dyDescent="0.25">
      <c r="A18" s="134" t="s">
        <v>54</v>
      </c>
      <c r="B18" s="44">
        <v>0</v>
      </c>
      <c r="C18" s="5"/>
      <c r="D18" s="5"/>
    </row>
    <row r="19" spans="1:4" s="12" customFormat="1" ht="15.95" customHeight="1" x14ac:dyDescent="0.25">
      <c r="A19" s="36" t="s">
        <v>57</v>
      </c>
      <c r="B19" s="5"/>
      <c r="C19" s="5"/>
      <c r="D19" s="5"/>
    </row>
    <row r="20" spans="1:4" s="12" customFormat="1" ht="15.95" customHeight="1" x14ac:dyDescent="0.25">
      <c r="A20" s="3" t="s">
        <v>9</v>
      </c>
      <c r="B20" s="44">
        <v>0</v>
      </c>
      <c r="C20" s="131"/>
      <c r="D20" s="5"/>
    </row>
    <row r="21" spans="1:4" s="12" customFormat="1" ht="15.95" customHeight="1" x14ac:dyDescent="0.25">
      <c r="A21" s="3" t="s">
        <v>16</v>
      </c>
      <c r="B21" s="44">
        <v>0</v>
      </c>
      <c r="C21" s="131"/>
      <c r="D21" s="5"/>
    </row>
    <row r="22" spans="1:4" s="12" customFormat="1" ht="15.95" customHeight="1" x14ac:dyDescent="0.25">
      <c r="A22" s="3" t="s">
        <v>17</v>
      </c>
      <c r="B22" s="44">
        <v>0</v>
      </c>
      <c r="C22" s="131"/>
      <c r="D22" s="5"/>
    </row>
    <row r="23" spans="1:4" s="12" customFormat="1" ht="15.95" customHeight="1" x14ac:dyDescent="0.25">
      <c r="A23" s="111" t="s">
        <v>75</v>
      </c>
      <c r="B23" s="44">
        <v>0</v>
      </c>
      <c r="C23" s="131"/>
      <c r="D23" s="5"/>
    </row>
    <row r="24" spans="1:4" s="12" customFormat="1" ht="15.95" customHeight="1" x14ac:dyDescent="0.25">
      <c r="A24" s="111" t="s">
        <v>74</v>
      </c>
      <c r="B24" s="7">
        <v>0</v>
      </c>
      <c r="C24" s="136"/>
      <c r="D24" s="50"/>
    </row>
    <row r="25" spans="1:4" s="12" customFormat="1" ht="15.95" customHeight="1" x14ac:dyDescent="0.25">
      <c r="A25" s="50"/>
      <c r="B25" s="50"/>
      <c r="C25" s="50"/>
      <c r="D25" s="137"/>
    </row>
    <row r="26" spans="1:4" s="12" customFormat="1" ht="15.95" customHeight="1" x14ac:dyDescent="0.25">
      <c r="A26" s="5" t="s">
        <v>58</v>
      </c>
      <c r="B26" s="50"/>
      <c r="C26" s="50"/>
      <c r="D26" s="7">
        <f>ROUND(SUM(B14:B24),0)</f>
        <v>0</v>
      </c>
    </row>
    <row r="27" spans="1:4" s="12" customFormat="1" ht="15.95" customHeight="1" x14ac:dyDescent="0.25">
      <c r="A27" s="50"/>
      <c r="B27" s="139"/>
      <c r="C27" s="139"/>
      <c r="D27" s="137"/>
    </row>
    <row r="28" spans="1:4" s="12" customFormat="1" ht="15.95" customHeight="1" x14ac:dyDescent="0.25">
      <c r="A28" s="144" t="s">
        <v>59</v>
      </c>
      <c r="B28" s="50"/>
      <c r="C28" s="50"/>
      <c r="D28" s="14">
        <f>ROUND((+D26+D10),0)</f>
        <v>0</v>
      </c>
    </row>
    <row r="29" spans="1:4" s="12" customFormat="1" ht="15.95" customHeight="1" x14ac:dyDescent="0.25">
      <c r="A29" s="50"/>
      <c r="B29" s="139"/>
      <c r="C29" s="139"/>
      <c r="D29" s="14"/>
    </row>
    <row r="30" spans="1:4" s="12" customFormat="1" ht="15.95" customHeight="1" x14ac:dyDescent="0.25">
      <c r="A30" s="144" t="s">
        <v>60</v>
      </c>
      <c r="B30" s="50"/>
      <c r="C30" s="50"/>
      <c r="D30" s="14"/>
    </row>
    <row r="31" spans="1:4" s="12" customFormat="1" ht="15.95" customHeight="1" x14ac:dyDescent="0.25">
      <c r="A31" s="140" t="s">
        <v>47</v>
      </c>
      <c r="B31" s="14">
        <v>0</v>
      </c>
      <c r="C31" s="50"/>
      <c r="D31" s="50"/>
    </row>
    <row r="32" spans="1:4" s="12" customFormat="1" ht="15.95" customHeight="1" x14ac:dyDescent="0.25">
      <c r="A32" s="140" t="s">
        <v>48</v>
      </c>
      <c r="B32" s="14">
        <v>0</v>
      </c>
      <c r="C32" s="50"/>
      <c r="D32" s="50"/>
    </row>
    <row r="33" spans="1:5" s="12" customFormat="1" ht="15.95" customHeight="1" x14ac:dyDescent="0.25">
      <c r="A33" s="167" t="s">
        <v>13</v>
      </c>
      <c r="B33" s="7">
        <v>0</v>
      </c>
      <c r="C33" s="50"/>
      <c r="D33" s="50"/>
    </row>
    <row r="34" spans="1:5" s="12" customFormat="1" ht="15.95" customHeight="1" x14ac:dyDescent="0.25">
      <c r="A34" s="50"/>
      <c r="B34" s="50"/>
      <c r="C34" s="50"/>
      <c r="D34" s="137"/>
    </row>
    <row r="35" spans="1:5" s="12" customFormat="1" ht="15.95" customHeight="1" x14ac:dyDescent="0.25">
      <c r="A35" s="144" t="s">
        <v>61</v>
      </c>
      <c r="B35" s="50"/>
      <c r="C35" s="50"/>
      <c r="D35" s="7">
        <f ca="1">ROUND(SUM(B31:B33),0)</f>
        <v>0</v>
      </c>
    </row>
    <row r="36" spans="1:5" s="12" customFormat="1" ht="15.95" customHeight="1" x14ac:dyDescent="0.25">
      <c r="A36" s="50"/>
      <c r="B36" s="50"/>
      <c r="C36" s="50"/>
      <c r="D36" s="137"/>
    </row>
    <row r="37" spans="1:5" s="12" customFormat="1" ht="15.95" customHeight="1" x14ac:dyDescent="0.25">
      <c r="A37" s="154" t="s">
        <v>62</v>
      </c>
      <c r="B37" s="50"/>
      <c r="C37" s="50"/>
      <c r="D37" s="14">
        <f ca="1">ROUND(SUM(D28:D35),0)</f>
        <v>0</v>
      </c>
    </row>
    <row r="38" spans="1:5" s="12" customFormat="1" ht="15.95" customHeight="1" x14ac:dyDescent="0.25">
      <c r="A38" s="138"/>
      <c r="B38" s="50"/>
      <c r="C38" s="50"/>
      <c r="D38" s="14"/>
    </row>
    <row r="39" spans="1:5" s="12" customFormat="1" ht="15.95" customHeight="1" x14ac:dyDescent="0.4">
      <c r="A39" s="156" t="s">
        <v>63</v>
      </c>
      <c r="B39" s="50"/>
      <c r="C39" s="50"/>
      <c r="D39" s="17">
        <v>0</v>
      </c>
    </row>
    <row r="40" spans="1:5" s="12" customFormat="1" ht="15.95" customHeight="1" x14ac:dyDescent="0.25">
      <c r="A40" s="155"/>
      <c r="B40" s="4"/>
      <c r="C40" s="4"/>
      <c r="D40" s="137"/>
    </row>
    <row r="41" spans="1:5" s="12" customFormat="1" ht="15.95" customHeight="1" x14ac:dyDescent="0.25">
      <c r="A41" s="156" t="s">
        <v>64</v>
      </c>
      <c r="B41" s="50"/>
      <c r="C41" s="50"/>
      <c r="D41" s="54">
        <f ca="1">ROUND(SUM(D37:D40),0)</f>
        <v>0</v>
      </c>
    </row>
    <row r="42" spans="1:5" s="12" customFormat="1" ht="15.95" customHeight="1" x14ac:dyDescent="0.25">
      <c r="A42" s="50"/>
      <c r="B42" s="4"/>
      <c r="C42" s="4"/>
      <c r="D42" s="50"/>
    </row>
    <row r="43" spans="1:5" s="23" customFormat="1" ht="18" customHeight="1" x14ac:dyDescent="0.35">
      <c r="A43" s="168" t="s">
        <v>0</v>
      </c>
      <c r="B43" s="168"/>
      <c r="C43" s="168"/>
      <c r="D43" s="168"/>
    </row>
    <row r="44" spans="1:5" s="23" customFormat="1" ht="15.95" customHeight="1" x14ac:dyDescent="0.35">
      <c r="A44" s="21"/>
      <c r="B44" s="21"/>
      <c r="C44" s="22"/>
      <c r="D44" s="25"/>
    </row>
    <row r="45" spans="1:5" s="26" customFormat="1" ht="15.95" customHeight="1" x14ac:dyDescent="0.3">
      <c r="A45" s="169" t="s">
        <v>65</v>
      </c>
      <c r="B45" s="169"/>
      <c r="C45" s="169"/>
      <c r="D45" s="169"/>
    </row>
    <row r="46" spans="1:5" s="26" customFormat="1" ht="15.95" customHeight="1" x14ac:dyDescent="0.3">
      <c r="A46" s="171" t="s">
        <v>2</v>
      </c>
      <c r="B46" s="171"/>
      <c r="C46" s="171"/>
      <c r="D46" s="171"/>
    </row>
    <row r="47" spans="1:5" s="26" customFormat="1" ht="15.95" customHeight="1" x14ac:dyDescent="0.3">
      <c r="A47" s="161"/>
      <c r="B47" s="161"/>
      <c r="C47" s="161"/>
      <c r="D47" s="161"/>
    </row>
    <row r="48" spans="1:5" ht="15.95" customHeight="1" x14ac:dyDescent="0.25">
      <c r="A48" s="170" t="s">
        <v>21</v>
      </c>
      <c r="B48" s="170"/>
      <c r="C48" s="170"/>
      <c r="D48" s="170"/>
      <c r="E48" s="127"/>
    </row>
    <row r="49" spans="1:6" s="12" customFormat="1" ht="15.95" customHeight="1" x14ac:dyDescent="0.25">
      <c r="A49" s="50"/>
      <c r="B49" s="4"/>
      <c r="C49" s="4"/>
      <c r="D49" s="50"/>
    </row>
    <row r="50" spans="1:6" s="12" customFormat="1" ht="15.95" customHeight="1" x14ac:dyDescent="0.25">
      <c r="A50" s="50"/>
      <c r="B50" s="4"/>
      <c r="C50" s="4"/>
      <c r="D50" s="50"/>
    </row>
    <row r="51" spans="1:6" s="12" customFormat="1" ht="15.95" customHeight="1" x14ac:dyDescent="0.25">
      <c r="A51" s="144" t="s">
        <v>66</v>
      </c>
      <c r="B51" s="50"/>
      <c r="C51" s="50"/>
      <c r="D51" s="50"/>
      <c r="F51" s="141"/>
    </row>
    <row r="52" spans="1:6" s="12" customFormat="1" ht="15.95" customHeight="1" x14ac:dyDescent="0.25">
      <c r="A52" s="50"/>
      <c r="B52" s="50"/>
      <c r="C52" s="50"/>
      <c r="D52" s="50"/>
      <c r="E52" s="142"/>
    </row>
    <row r="53" spans="1:6" s="12" customFormat="1" ht="15.95" customHeight="1" x14ac:dyDescent="0.25">
      <c r="A53" s="140" t="s">
        <v>67</v>
      </c>
      <c r="B53" s="50"/>
      <c r="C53" s="50"/>
      <c r="D53" s="50"/>
    </row>
    <row r="54" spans="1:6" s="12" customFormat="1" ht="15.95" customHeight="1" x14ac:dyDescent="0.25">
      <c r="A54" s="143" t="s">
        <v>68</v>
      </c>
      <c r="B54" s="50"/>
      <c r="C54" s="50"/>
    </row>
    <row r="55" spans="1:6" s="12" customFormat="1" ht="15.95" customHeight="1" x14ac:dyDescent="0.25">
      <c r="A55" s="153" t="s">
        <v>69</v>
      </c>
      <c r="B55" s="50"/>
      <c r="C55" s="50"/>
      <c r="D55" s="2">
        <v>0</v>
      </c>
    </row>
    <row r="56" spans="1:6" s="12" customFormat="1" ht="15.95" customHeight="1" x14ac:dyDescent="0.25">
      <c r="A56" s="153"/>
      <c r="B56" s="50"/>
      <c r="C56" s="50"/>
      <c r="D56" s="2"/>
    </row>
    <row r="57" spans="1:6" s="12" customFormat="1" ht="15.95" customHeight="1" x14ac:dyDescent="0.25">
      <c r="A57" s="164" t="s">
        <v>70</v>
      </c>
      <c r="B57" s="50"/>
      <c r="C57" s="50"/>
      <c r="D57" s="2">
        <v>0</v>
      </c>
    </row>
    <row r="58" spans="1:6" s="12" customFormat="1" ht="15.95" customHeight="1" x14ac:dyDescent="0.25">
      <c r="A58" s="164"/>
      <c r="B58" s="50"/>
      <c r="C58" s="50"/>
      <c r="D58" s="2"/>
    </row>
    <row r="59" spans="1:6" s="12" customFormat="1" ht="15.95" customHeight="1" x14ac:dyDescent="0.25">
      <c r="A59" s="140" t="s">
        <v>71</v>
      </c>
      <c r="B59" s="50"/>
      <c r="C59" s="50"/>
      <c r="D59" s="50"/>
    </row>
    <row r="60" spans="1:6" s="12" customFormat="1" ht="15.95" customHeight="1" x14ac:dyDescent="0.25">
      <c r="A60" s="135" t="s">
        <v>72</v>
      </c>
      <c r="B60" s="50"/>
      <c r="C60" s="50"/>
      <c r="D60" s="2">
        <v>0</v>
      </c>
    </row>
    <row r="61" spans="1:6" s="12" customFormat="1" ht="15.95" customHeight="1" x14ac:dyDescent="0.25">
      <c r="A61" s="3" t="s">
        <v>73</v>
      </c>
      <c r="B61" s="50"/>
      <c r="C61" s="50"/>
      <c r="D61" s="165">
        <v>0</v>
      </c>
    </row>
    <row r="62" spans="1:6" ht="15.95" customHeight="1" x14ac:dyDescent="0.25">
      <c r="A62" s="143"/>
      <c r="B62" s="50"/>
      <c r="C62" s="50"/>
      <c r="D62" s="2"/>
    </row>
    <row r="63" spans="1:6" ht="15.95" customHeight="1" x14ac:dyDescent="0.25">
      <c r="A63" s="50"/>
      <c r="B63" s="50"/>
      <c r="C63" s="50"/>
      <c r="D63" s="50"/>
    </row>
    <row r="64" spans="1:6" ht="15.95" customHeight="1" x14ac:dyDescent="0.25">
      <c r="A64" s="50"/>
      <c r="B64" s="50"/>
      <c r="C64" s="50"/>
      <c r="D64" s="50"/>
    </row>
    <row r="65" spans="1:4" ht="15.95" customHeight="1" x14ac:dyDescent="0.25">
      <c r="A65" s="50"/>
      <c r="B65" s="50"/>
      <c r="C65" s="50"/>
      <c r="D65" s="50"/>
    </row>
    <row r="66" spans="1:4" ht="15.95" customHeight="1" x14ac:dyDescent="0.25">
      <c r="A66" s="5"/>
      <c r="B66" s="5"/>
      <c r="C66" s="5"/>
      <c r="D66" s="5"/>
    </row>
    <row r="67" spans="1:4" ht="15.95" customHeight="1" x14ac:dyDescent="0.25">
      <c r="A67" s="5"/>
      <c r="B67" s="5"/>
      <c r="C67" s="5"/>
      <c r="D67" s="5"/>
    </row>
    <row r="68" spans="1:4" ht="15.95" customHeight="1" x14ac:dyDescent="0.25">
      <c r="A68" s="5"/>
      <c r="B68" s="5"/>
      <c r="C68" s="5"/>
      <c r="D68" s="5"/>
    </row>
    <row r="69" spans="1:4" ht="15.95" customHeight="1" x14ac:dyDescent="0.25">
      <c r="A69" s="5"/>
      <c r="B69" s="5"/>
      <c r="C69" s="5"/>
      <c r="D69" s="5"/>
    </row>
    <row r="70" spans="1:4" ht="15.95" customHeight="1" x14ac:dyDescent="0.25">
      <c r="A70" s="5"/>
      <c r="B70" s="5"/>
      <c r="C70" s="5"/>
      <c r="D70" s="5"/>
    </row>
    <row r="71" spans="1:4" ht="15.95" customHeight="1" x14ac:dyDescent="0.25">
      <c r="A71" s="5"/>
      <c r="B71" s="5"/>
      <c r="C71" s="5"/>
      <c r="D71" s="5"/>
    </row>
    <row r="72" spans="1:4" ht="15.95" customHeight="1" x14ac:dyDescent="0.25">
      <c r="A72" s="5"/>
      <c r="B72" s="5"/>
      <c r="C72" s="5"/>
      <c r="D72" s="5"/>
    </row>
    <row r="73" spans="1:4" ht="15.95" customHeight="1" x14ac:dyDescent="0.25">
      <c r="A73" s="5"/>
      <c r="B73" s="5"/>
      <c r="C73" s="5"/>
      <c r="D73" s="5"/>
    </row>
    <row r="74" spans="1:4" ht="15.95" customHeight="1" x14ac:dyDescent="0.25">
      <c r="A74" s="5"/>
      <c r="B74" s="5"/>
      <c r="C74" s="5"/>
      <c r="D74" s="5"/>
    </row>
    <row r="75" spans="1:4" ht="15.95" customHeight="1" x14ac:dyDescent="0.25">
      <c r="A75" s="5"/>
      <c r="B75" s="5"/>
      <c r="C75" s="5"/>
      <c r="D75" s="5"/>
    </row>
    <row r="76" spans="1:4" ht="15.95" customHeight="1" x14ac:dyDescent="0.25">
      <c r="A76" s="5"/>
      <c r="B76" s="5"/>
      <c r="C76" s="5"/>
      <c r="D76" s="5"/>
    </row>
    <row r="77" spans="1:4" ht="15.95" customHeight="1" x14ac:dyDescent="0.25">
      <c r="A77" s="5"/>
      <c r="B77" s="5"/>
      <c r="C77" s="5"/>
      <c r="D77" s="5"/>
    </row>
    <row r="78" spans="1:4" ht="15.95" customHeight="1" x14ac:dyDescent="0.25">
      <c r="A78" s="5"/>
      <c r="B78" s="5"/>
      <c r="C78" s="5"/>
      <c r="D78" s="5"/>
    </row>
    <row r="79" spans="1:4" ht="15.95" customHeight="1" x14ac:dyDescent="0.25">
      <c r="A79" s="5"/>
      <c r="B79" s="5"/>
      <c r="C79" s="5"/>
      <c r="D79" s="5"/>
    </row>
    <row r="80" spans="1:4" ht="15.95" customHeight="1" x14ac:dyDescent="0.25">
      <c r="A80" s="5"/>
      <c r="B80" s="5"/>
      <c r="C80" s="5"/>
      <c r="D80" s="5"/>
    </row>
    <row r="81" spans="1:4" ht="15.95" customHeight="1" x14ac:dyDescent="0.25">
      <c r="A81" s="5"/>
      <c r="B81" s="5"/>
      <c r="C81" s="5"/>
      <c r="D81" s="5"/>
    </row>
    <row r="82" spans="1:4" ht="15.95" customHeight="1" x14ac:dyDescent="0.25">
      <c r="A82" s="5"/>
      <c r="B82" s="5"/>
      <c r="C82" s="5"/>
      <c r="D82" s="5"/>
    </row>
    <row r="83" spans="1:4" ht="15.95" customHeight="1" x14ac:dyDescent="0.25">
      <c r="A83" s="5"/>
      <c r="B83" s="5"/>
      <c r="C83" s="5"/>
      <c r="D83" s="5"/>
    </row>
    <row r="84" spans="1:4" ht="15.95" customHeight="1" x14ac:dyDescent="0.25">
      <c r="A84" s="5"/>
      <c r="B84" s="5"/>
      <c r="C84" s="5"/>
      <c r="D84" s="5"/>
    </row>
    <row r="85" spans="1:4" ht="15.95" customHeight="1" x14ac:dyDescent="0.25">
      <c r="A85" s="5"/>
      <c r="B85" s="5"/>
      <c r="C85" s="5"/>
      <c r="D85" s="5"/>
    </row>
    <row r="86" spans="1:4" ht="15.95" customHeight="1" x14ac:dyDescent="0.25">
      <c r="A86" s="5"/>
      <c r="B86" s="5"/>
      <c r="C86" s="5"/>
      <c r="D86" s="5"/>
    </row>
    <row r="87" spans="1:4" ht="15.95" customHeight="1" x14ac:dyDescent="0.25">
      <c r="A87" s="5"/>
      <c r="B87" s="5"/>
      <c r="C87" s="5"/>
      <c r="D87" s="5"/>
    </row>
    <row r="88" spans="1:4" ht="15.95" customHeight="1" x14ac:dyDescent="0.25">
      <c r="A88" s="5"/>
      <c r="B88" s="5"/>
      <c r="C88" s="5"/>
      <c r="D88" s="5"/>
    </row>
    <row r="89" spans="1:4" ht="15.95" customHeight="1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</sheetData>
  <mergeCells count="8">
    <mergeCell ref="A1:D1"/>
    <mergeCell ref="A43:D43"/>
    <mergeCell ref="A45:D45"/>
    <mergeCell ref="A48:D48"/>
    <mergeCell ref="A46:D46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firstPageNumber="5" orientation="portrait" useFirstPageNumber="1" r:id="rId1"/>
  <headerFooter alignWithMargins="0">
    <oddFooter>&amp;R&amp;"Times New Roman,Bold Italic"The accompanying notes are an integral part of these financial statements.&amp;"Times New Roman,Italic"
&amp;"Times New Roman,Regular"&amp;P</oddFooter>
  </headerFooter>
  <rowBreaks count="1" manualBreakCount="1">
    <brk id="42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Edit>IOF/Forms/MKEditForm.aspx</Edit>
</FormUrl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19" ma:contentTypeDescription="Create a new document." ma:contentTypeScope="" ma:versionID="ca3061303bbd2d7ad434e60341e67620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6b05b019eff7d6ef2173fe8780aa5563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ma:displayName="Document Type" ma:list="{811f30ac-f2ea-4bed-be56-98838ca483bb}" ma:internalName="Document_x0020_Type" ma:showField="Title" ma:web="c91f547e-41d9-49e6-ac84-65ecca6cf2fd">
      <xsd:simpleType>
        <xsd:restriction base="dms:Lookup"/>
      </xsd:simpleType>
    </xsd:element>
    <xsd:element name="Service_x0020_Line" ma:index="3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4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5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6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7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8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9" nillable="true" ma:displayName="Revised Date" ma:format="DateOnly" ma:internalName="Revised_x0020_Date">
      <xsd:simpleType>
        <xsd:restriction base="dms:DateTime"/>
      </xsd:simpleType>
    </xsd:element>
    <xsd:element name="Source" ma:index="10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1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4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20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5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6" ma:displayName="Description" ma:internalName="Description0">
      <xsd:simpleType>
        <xsd:restriction base="dms:Note"/>
      </xsd:simpleType>
    </xsd:element>
    <xsd:element name="Level_x0020_Of_x0020_Service_x003a_Name" ma:index="27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8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9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51-220-AIG-OFF FEE</Industry_x0020_ID>
    <Level_x0020_Of_x0020_Service xmlns="3fab7593-62f1-461a-99b8-cebfc6907578">
      <Value>11</Value>
    </Level_x0020_Of_x0020_Service>
    <Section xmlns="3fab7593-62f1-461a-99b8-cebfc6907578">161</Section>
    <Revised_x0020_Date xmlns="3fab7593-62f1-461a-99b8-cebfc6907578" xsi:nil="true"/>
    <Security0 xmlns="3fab7593-62f1-461a-99b8-cebfc6907578">
      <UserInfo>
        <DisplayName/>
        <AccountId xsi:nil="true"/>
        <AccountType/>
      </UserInfo>
    </Security0>
    <Published_x0020_Date xmlns="3fab7593-62f1-461a-99b8-cebfc6907578">11/17/2014</Published_x0020_Date>
    <Area xmlns="3fab7593-62f1-461a-99b8-cebfc6907578">
      <Value>15</Value>
    </Area>
    <Document_x0020_Type xmlns="3fab7593-62f1-461a-99b8-cebfc6907578">1</Document_x0020_Type>
    <Source xmlns="3fab7593-62f1-461a-99b8-cebfc6907578">Internal - Excel</Source>
    <Description0 xmlns="08275455-d73f-4610-80a3-1b68e386c66a">Offshore Feeder Financial Statements</Description0>
    <TaxCatchAll xmlns="5c94cffb-308d-4f21-a209-e6fff4bb832a"/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MGDL-5-8749</_dlc_DocId>
    <_dlc_DocIdUrl xmlns="5c94cffb-308d-4f21-a209-e6fff4bb832a">
      <Url>http://dms.marcumllp.com/_layouts/15/DocIdRedir.aspx?ID=MGDL-5-8749</Url>
      <Description>MGDL-5-8749</Description>
    </_dlc_DocIdUrl>
  </documentManagement>
</p:properties>
</file>

<file path=customXml/itemProps1.xml><?xml version="1.0" encoding="utf-8"?>
<ds:datastoreItem xmlns:ds="http://schemas.openxmlformats.org/officeDocument/2006/customXml" ds:itemID="{F995D488-22B6-41CE-8665-F4FFFCB3096E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EED405EF-0383-4E1D-A69C-3019B8B55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b7593-62f1-461a-99b8-cebfc6907578"/>
    <ds:schemaRef ds:uri="5c94cffb-308d-4f21-a209-e6fff4bb832a"/>
    <ds:schemaRef ds:uri="08275455-d73f-4610-80a3-1b68e386c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862424-C3C2-4B0B-A472-4CEE59D0F3B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DA61BB0-C57B-411F-8999-D5B3932DFED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BE02F5B-126E-44B2-A2E2-2C327352EF3D}">
  <ds:schemaRefs>
    <ds:schemaRef ds:uri="http://www.w3.org/XML/1998/namespace"/>
    <ds:schemaRef ds:uri="http://schemas.openxmlformats.org/package/2006/metadata/core-properties"/>
    <ds:schemaRef ds:uri="3fab7593-62f1-461a-99b8-cebfc6907578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5c94cffb-308d-4f21-a209-e6fff4bb832a"/>
    <ds:schemaRef ds:uri="http://schemas.microsoft.com/office/infopath/2007/PartnerControls"/>
    <ds:schemaRef ds:uri="08275455-d73f-4610-80a3-1b68e386c66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Statement of Assets and Liabili</vt:lpstr>
      <vt:lpstr>Statement of Operations</vt:lpstr>
      <vt:lpstr>Statement of Changes in NA</vt:lpstr>
      <vt:lpstr>Cash Flow</vt:lpstr>
      <vt:lpstr>'Cash Flow'!Print_Area</vt:lpstr>
      <vt:lpstr>'Statement of Assets and Liabili'!Print_Area</vt:lpstr>
      <vt:lpstr>'Statement of Changes in NA'!Print_Area</vt:lpstr>
      <vt:lpstr>'Statement of Operations'!Print_Area</vt:lpstr>
    </vt:vector>
  </TitlesOfParts>
  <Company>Marcum and Kliegman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Offshore Feeder Financial Statements</dc:title>
  <dc:creator>Michael J. Gibbons, CPA</dc:creator>
  <cp:lastModifiedBy>Catalina, Tina</cp:lastModifiedBy>
  <cp:lastPrinted>2011-12-21T19:55:04Z</cp:lastPrinted>
  <dcterms:created xsi:type="dcterms:W3CDTF">2001-06-25T19:58:53Z</dcterms:created>
  <dcterms:modified xsi:type="dcterms:W3CDTF">2015-01-18T01:29:48Z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GUID">
    <vt:lpwstr>{7BCE2623-17D5-4284-B626-52664C7AA1FF}</vt:lpwstr>
  </property>
  <property fmtid="{D5CDD505-2E9C-101B-9397-08002B2CF9AE}" pid="3" name="Version">
    <vt:i4>30</vt:i4>
  </property>
  <property fmtid="{D5CDD505-2E9C-101B-9397-08002B2CF9AE}" pid="4" name="Refresh">
    <vt:bool>true</vt:bool>
  </property>
  <property fmtid="{D5CDD505-2E9C-101B-9397-08002B2CF9AE}" pid="5" name="Refresh97">
    <vt:bool>false</vt:bool>
  </property>
  <property fmtid="{D5CDD505-2E9C-101B-9397-08002B2CF9AE}" pid="6" name="IsUpdatedXLALocation">
    <vt:bool>true</vt:bool>
  </property>
  <property fmtid="{D5CDD505-2E9C-101B-9397-08002B2CF9AE}" pid="7" name="PathAndName">
    <vt:lpwstr>S:\WEBSITES\Intranet_Staging\Downloads\Hedge Fund Group\Proforma Financial Statement Templates\Offshore Feeder Financial Statements.xls</vt:lpwstr>
  </property>
  <property fmtid="{D5CDD505-2E9C-101B-9397-08002B2CF9AE}" pid="8" name="ContentTypeId">
    <vt:lpwstr>0x010100E9E3E89C2994044A83A9D2C960F3FE64</vt:lpwstr>
  </property>
  <property fmtid="{D5CDD505-2E9C-101B-9397-08002B2CF9AE}" pid="9" name="_dlc_DocIdItemGuid">
    <vt:lpwstr>8d0330f7-e377-4774-81b0-55845cd20867</vt:lpwstr>
  </property>
  <property fmtid="{D5CDD505-2E9C-101B-9397-08002B2CF9AE}" pid="10" name="Tags">
    <vt:lpwstr/>
  </property>
</Properties>
</file>